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D2DC9A0-8BD3-45B2-8BC3-CF1568A2F0E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Arkusz2" sheetId="2" r:id="rId1"/>
  </sheets>
  <definedNames>
    <definedName name="_xlnm._FilterDatabase" localSheetId="0" hidden="1">Arkusz2!$A$3:$F$132</definedName>
  </definedNames>
  <calcPr calcId="191029"/>
</workbook>
</file>

<file path=xl/calcChain.xml><?xml version="1.0" encoding="utf-8"?>
<calcChain xmlns="http://schemas.openxmlformats.org/spreadsheetml/2006/main">
  <c r="F74" i="2" l="1"/>
  <c r="F61" i="2" l="1"/>
  <c r="F62" i="2"/>
  <c r="F63" i="2"/>
  <c r="F64" i="2"/>
  <c r="F65" i="2"/>
  <c r="F66" i="2"/>
  <c r="F67" i="2"/>
  <c r="F68" i="2"/>
  <c r="F69" i="2"/>
  <c r="F70" i="2"/>
  <c r="F7" i="2" l="1"/>
  <c r="F8" i="2"/>
  <c r="F10" i="2"/>
  <c r="F12" i="2"/>
  <c r="F14" i="2"/>
  <c r="F16" i="2"/>
  <c r="F19" i="2"/>
  <c r="F21" i="2"/>
  <c r="F23" i="2"/>
  <c r="F25" i="2"/>
  <c r="F27" i="2"/>
  <c r="F29" i="2"/>
  <c r="F31" i="2"/>
  <c r="F33" i="2"/>
  <c r="F35" i="2"/>
  <c r="F37" i="2"/>
  <c r="F39" i="2"/>
  <c r="F41" i="2"/>
  <c r="F43" i="2"/>
  <c r="F45" i="2"/>
  <c r="F48" i="2"/>
  <c r="F50" i="2"/>
  <c r="F52" i="2"/>
  <c r="F54" i="2"/>
  <c r="F56" i="2"/>
  <c r="F58" i="2"/>
  <c r="F59" i="2"/>
  <c r="F60" i="2"/>
  <c r="F71" i="2"/>
  <c r="F72" i="2"/>
  <c r="F73" i="2"/>
  <c r="F78" i="2"/>
  <c r="F80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6" i="2"/>
  <c r="F5" i="2"/>
  <c r="I133" i="2" l="1"/>
  <c r="F57" i="2"/>
  <c r="F55" i="2"/>
  <c r="F53" i="2"/>
  <c r="F51" i="2"/>
  <c r="F49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7" i="2"/>
  <c r="F15" i="2"/>
  <c r="F13" i="2"/>
  <c r="F11" i="2"/>
  <c r="F9" i="2"/>
</calcChain>
</file>

<file path=xl/sharedStrings.xml><?xml version="1.0" encoding="utf-8"?>
<sst xmlns="http://schemas.openxmlformats.org/spreadsheetml/2006/main" count="267" uniqueCount="148">
  <si>
    <t>Lp</t>
  </si>
  <si>
    <t>Asortyment</t>
  </si>
  <si>
    <t>Jedostka miary</t>
  </si>
  <si>
    <t>ryza</t>
  </si>
  <si>
    <t>Papier półkredowy biały A-4 250 SHEETS</t>
  </si>
  <si>
    <t>Papier termoczuły /rolka 110 mm ,dług 20 m/</t>
  </si>
  <si>
    <t>rolka</t>
  </si>
  <si>
    <t>opak.</t>
  </si>
  <si>
    <t>szt.</t>
  </si>
  <si>
    <t>ark.</t>
  </si>
  <si>
    <t>bloczek</t>
  </si>
  <si>
    <t>Koszulki krystaliczne  na dokumenty, format A4, grubość 50 mic, wykonane z folii polipropylenowej, otwierane na górze, wzmocniony brzeg z perforacją,  pakowane po 100 szt.</t>
  </si>
  <si>
    <t>Koperta biała C-6 SK 1/1000 okienko prawe</t>
  </si>
  <si>
    <t>Koperta DL  SK 1/1000 okienko prawe</t>
  </si>
  <si>
    <t>Koperta C -5 biała opak 500 szt.</t>
  </si>
  <si>
    <t>Brulion A 4  96 kartek w twardej oprawie</t>
  </si>
  <si>
    <t>Brulion B 5  160 kartek w twardej oprawie</t>
  </si>
  <si>
    <t>Brulion A 5 160 kartek w twardej oprawie</t>
  </si>
  <si>
    <t>Zeszyt 32 kartkowy w kratkę A/5</t>
  </si>
  <si>
    <t>Zeszyt 60 kartkowy w kratkę A/ 5</t>
  </si>
  <si>
    <t>Blok notatnikowy A 4 50 kartkowy w kratkę</t>
  </si>
  <si>
    <t>Blok notatnikowy A – 5 w kratkę</t>
  </si>
  <si>
    <t>Wkład SA-7 C niebieski</t>
  </si>
  <si>
    <t>Wkład SA-7 C zielony</t>
  </si>
  <si>
    <t>Wkład SA-7 C czerwony</t>
  </si>
  <si>
    <t>op. jedn.</t>
  </si>
  <si>
    <t>Zszywki 23/13</t>
  </si>
  <si>
    <t>Rozszywacz zszywek</t>
  </si>
  <si>
    <t>Spinacze metalowe trójkątne pakowane po 100 szt. dł. 25mm</t>
  </si>
  <si>
    <t>Spinacze metalowe okrągłe pakowane po 100 szt. dł. 28mm</t>
  </si>
  <si>
    <t>Spinacze metalowe krzyżowe pakowane po 50 szt. wys. 41 mm</t>
  </si>
  <si>
    <t>Marker niezmywalny biały z okrągłą końcówką (1,5mm)</t>
  </si>
  <si>
    <t>Marker niezmywalny czarny z okrągłą końcówką (1,5mm)</t>
  </si>
  <si>
    <t>Cienkopis niebieski</t>
  </si>
  <si>
    <t>Cienkopis czarny</t>
  </si>
  <si>
    <t>Zakreślacz żółty</t>
  </si>
  <si>
    <t>Zakreślacz zielony</t>
  </si>
  <si>
    <t>Zakreślacz pomarańczowy</t>
  </si>
  <si>
    <t>Zakreślacz różowy</t>
  </si>
  <si>
    <t>Temperówka do ołówka</t>
  </si>
  <si>
    <t>Gumka do wycierania ołówka wymiary  55 mm x20 mm x10 mm  /+- 5 mm/</t>
  </si>
  <si>
    <t>Ołówek z gumką</t>
  </si>
  <si>
    <t>Karteczki samoprzylepne (żółte) 3x40x50mm</t>
  </si>
  <si>
    <t>bl. poj.</t>
  </si>
  <si>
    <t>Karteczki samoprzylepne (żółte) 75x75 mm</t>
  </si>
  <si>
    <t>bl.poj.</t>
  </si>
  <si>
    <t>Karteczki samoprzylepne (żółte) 51x76 mm</t>
  </si>
  <si>
    <t>Nóż do papieru z wymiennymi ostrzami</t>
  </si>
  <si>
    <t>Nożyczki z satynowym ostrzem ze stali nierdzewnej  15,5 cm do 16,5 cm</t>
  </si>
  <si>
    <t>Linijka 20 cm</t>
  </si>
  <si>
    <t>Linijka 30 cm</t>
  </si>
  <si>
    <t>Linijka 50 cm</t>
  </si>
  <si>
    <t>Bateria alkaliczna  R 20</t>
  </si>
  <si>
    <t>Bateria alkaliczna AA  1.5V</t>
  </si>
  <si>
    <t>Bateria alkaliczna AAA 1,5V</t>
  </si>
  <si>
    <t>Płyta CD R</t>
  </si>
  <si>
    <t>Klips metalowy 32 mm</t>
  </si>
  <si>
    <t>Klips metalowy 41 mm</t>
  </si>
  <si>
    <t>Koperta B 4 biała</t>
  </si>
  <si>
    <t>Teczka do podpisu - na dokumenty o formacie A4 - okładki z twardego kartonu pokrytego folią PP - na przedniej okładce otwierane okienko do opisu zawartości książki - w każdej 20 przegródek wewnętrznych z trzema  otworami do podglądu zawartości - rozciągliwy grzbiet</t>
  </si>
  <si>
    <t xml:space="preserve">Ilość          </t>
  </si>
  <si>
    <t>Długopis automatyczny typu ZENITH lub równoważny</t>
  </si>
  <si>
    <t>Wkład do długopisu  typu ZENITH niebieski</t>
  </si>
  <si>
    <t>Klej do papieru w sztyfcie 15 g</t>
  </si>
  <si>
    <t>Pinezki biurowe beczułki pakowane po 50 szt.</t>
  </si>
  <si>
    <t>Książka obiektu budowlanego A4 (Michalczyk i Prokop)</t>
  </si>
  <si>
    <t>Druk karta drogowa  A 5 (Michalczyk i Prokop)</t>
  </si>
  <si>
    <t>Dziennik budowy  cz. I A4  (Michalczyk i Prokop)</t>
  </si>
  <si>
    <t>Skoroszyt oczkowy 1/1 Bigo, przechowywanie dokumentów w formacie A4, oczka umożliwiające wpięcie skoroszytu do segregatora, wewnątrz metalowy wąs z plastikowym dociskiem uniemożliwiającym wypadnięcie dokumentów.  Format: 310x255 mm. Pojemność: 35 mm około 350 arkuszy A4 80 g/m2. Materiał: bezkwasowy karton klasy GD2 o gramaturze 280 g/m2,pH: 6-8. Kolor skoroszytu: biało-szary</t>
  </si>
  <si>
    <t>Koperta C - 4  biała opak 250 szt.</t>
  </si>
  <si>
    <t>Długopis UNI SN -100 czerwony lub równoważny</t>
  </si>
  <si>
    <t>Długopis UNI SN -100 niebieski lub równoważny</t>
  </si>
  <si>
    <t>Długopis UNI SN -100 zielony lub równoważny</t>
  </si>
  <si>
    <t>Karta okolicznościowa (dyplom) A 4 kolor biały</t>
  </si>
  <si>
    <t>Teczka kartonowa wiązana kolorowa Bigo, zapinana tasiemką o długość ok. 12 cm, jednostronnie barwiona, szerokie klapy wewnętrzne zabezpieczające dokumenty przed wypadnięciem.  Format: 320x220 mm, pojemność: 30 mm około 300 arkuszy A4 80g/m2. Materiał: bezkwasowy karton klasy GT o gramaturze 300 g/m2 pH: 6-8. Kolor teczki zielony.</t>
  </si>
  <si>
    <t>Razem</t>
  </si>
  <si>
    <t>Taśma samoprzylepna (etykieta samoprzylepna rzędowa)</t>
  </si>
  <si>
    <t>Spinacze metalowe okrągłe pakowane po 100 szt. dł. 50 mm</t>
  </si>
  <si>
    <t>Dziurkacz  do papieru Taurus 65 k- PCH-1600 lub EAGLEP 6090B</t>
  </si>
  <si>
    <t>Zszywacz Taurus 120 kartek STA 8018 lub EAGLE 938 do 100 kartek</t>
  </si>
  <si>
    <t>Terminarz planer A2, układ kalendarium: 2 lata - 1 strona, ilość stron: 52,druk pełnokolorowy rodzaj papieru: offset 70 g/m2 biały, listwa zabezpieczająca, tygodniowy plan zajęć</t>
  </si>
  <si>
    <t>Wąsy do skoroszytu opak /w opak 10 wiązek, po szt. 25/</t>
  </si>
  <si>
    <t>Karteczki indeksujące (zakładki samoprzylepne), 4 kolory 4x20x50</t>
  </si>
  <si>
    <t>Skoroszyt do segregatora (wpinany)  miękki format A4 z paskiem multiperforowanym umożliwiającym wpięcie do każdego rodzaju segregatora, tylna okładka kolorowa, przednia przezroczysta</t>
  </si>
  <si>
    <t>Skoroszyt oczkowy 1/2 Bigo, 1/2 okładki przedniej, przechowywanie dokumentów w formacie A4, oczka umożliwiają wpięcie skoroszytu do segregatora, wewnątrz metalowy wąs z plastikowym dociskiem uniemożliwiającym wypadnięcie dokumentów.  Format: 310x240 mm. Pojemność: 30 mm około 300 arkuszy A4 80g/m2. Materiał: bezkwasowy karton klasy GD2 o gramaturze 280 g/m2 pH: 6-8, Kolor skoroszytu: biało-szary</t>
  </si>
  <si>
    <t>Tacka na dokumenty z możliwością ustawienia w pionie (przezroczysta) A 4 Donau</t>
  </si>
  <si>
    <t>Taśma dwustronna piankowa 19 mm/5m</t>
  </si>
  <si>
    <t>Teczka kartonowa z gumką Bigo, jednostronnie barwiona, szerokie klapy wewnętrzne zabezpieczające dokumenty przed wypadnięciem. Format: 320x220 mm, pojemność: 35 mm około 350 arkuszy A4 80g/m2. Materiał: bezkwasowy karton klasy GD2 o gramaturze 320 g/m2 pH: 6-8. Kolor teczki: zielona</t>
  </si>
  <si>
    <t>Szacunkowa wartość                  4 x 5</t>
  </si>
  <si>
    <t>Tusz do stempli  ręcznych i samotuszujących, poj. 25 ml-niebieski</t>
  </si>
  <si>
    <t>Tusz do stempli ręcznych i samotuszujących, poj. 25 ml-czerwony</t>
  </si>
  <si>
    <t>Dziurkacz do papieru Senso 22</t>
  </si>
  <si>
    <t>Kalka kopiująca A 4 pakowana po 50 arkuszy niebieska</t>
  </si>
  <si>
    <t>Kalkulator 12 pozycyjny wyświetlacz, klawisz cofania, określenie miejsca po przecinku, zaokrąglanie wyników, podwójna pamięć M II, obliczanie marży MU, podwójne zasilanie, wymiary152x154x28 (+- 1 cm)</t>
  </si>
  <si>
    <t>Karton do bindowania o fakturze skóry czarny, gramatura 250 g/m2 -opakowanie 100 szt.</t>
  </si>
  <si>
    <t>Koperta DL  SK 1/1000</t>
  </si>
  <si>
    <t>Skorowidz A4 w twardej oprawie 192 kartki w kratkę</t>
  </si>
  <si>
    <t>Płyn do czyszczenia matryc tabletów - 100 ml</t>
  </si>
  <si>
    <t>Zszywki 23/10</t>
  </si>
  <si>
    <t>Zszywki 24/6</t>
  </si>
  <si>
    <t xml:space="preserve">Cena jedostkowa netto  </t>
  </si>
  <si>
    <t>Długopis automatyczny Toma Sunny niebieski</t>
  </si>
  <si>
    <t>Listwa wsuwana A4 do oprawiania niebieska (10 mm) pakowana po 50 szt.</t>
  </si>
  <si>
    <t>Listwa wsuwana A4 do oprawiania niebieska (6 mm) pakowana po 50 szt.</t>
  </si>
  <si>
    <t>Gumki recepturki 1,5x1,5mm FI 100 opak. 1 kg</t>
  </si>
  <si>
    <t xml:space="preserve">Zszywacz Optima Grip 20 electric 20k </t>
  </si>
  <si>
    <t xml:space="preserve">Cena jednostkowa netto </t>
  </si>
  <si>
    <t>Szacunkowa wartość                   4x5</t>
  </si>
  <si>
    <t>Zszywacz Eagle Alpha S5023B</t>
  </si>
  <si>
    <t xml:space="preserve">Toner zamiennik JW-H237YN do drukarki HP LASERJET ENTERPRISE M608dn K0Q18A </t>
  </si>
  <si>
    <t>Toner zamiennik  JW-C719HN do drukarki Canon i-Sensys LBP-6670dn</t>
  </si>
  <si>
    <t xml:space="preserve">Toner zamiennik JW-H255XN  (13 tys. stron) do urządzeń wielofunkcyjnych HP Inc. Laserjet PRO M521DN </t>
  </si>
  <si>
    <t xml:space="preserve">Toner zamiennik  JW-HE400XBN czarny (11 tys. stron) do drukarki  HP LaserJet Pro 500 Color MFP M570dn </t>
  </si>
  <si>
    <t xml:space="preserve">Toner zamiennik JW-HE401ACN  turkusowy (6 tys. stron) do drukarki  HP LaserJet Pro 500 Color MFP M570dn </t>
  </si>
  <si>
    <t>Teczka skoroszytowa o dużej pojemności PLUS ZERO MAX A4 z plastikowymi wąsami (do 800 kartek), szerokości grzbietu od 1 do 10 cm. Kolor: niebieski.</t>
  </si>
  <si>
    <t>Teczka z klipem A-4 wykonana z folii PVC, środek usztywniony tekturą,wyposażona w  mechanizm zaciskowy służący do utrzymania kartek papieru, oraz kieszeń na dodatkowe notatki, kolor granatowy</t>
  </si>
  <si>
    <t xml:space="preserve">Zszywki Rexel No.56 26/6 opakowanie 1000szt. </t>
  </si>
  <si>
    <t>Okładka do dyplomów A 4 granat. Twarda okładka o fakturze skóry.Rozmiar okładki 220 x 310 mm, na dyplomy i inne dokumenty o formacie A4 uniwersalna bez napisu, nadruku, wewnątrz dodatkowe zabezpieczenie uniemożliwiające wysunięcie się dokumentu</t>
  </si>
  <si>
    <t>Oryginalny tusz do drukarki, HP OfficeJet Pro 9010e Duplex ,XL 963 czarny</t>
  </si>
  <si>
    <t>Oryginalny tusz do drukarki HP OfficeJet Pro 9010e Duplex, XL 963 błękitny</t>
  </si>
  <si>
    <t>Oryginalny tusz do drukarki HP OfficeJet Pro 9010e Duplex , XL 963 purpurowy</t>
  </si>
  <si>
    <t>Oryginalny tusz do drukarki HP OfficeJet Pro 9010e Duplex , XL 963 żółty</t>
  </si>
  <si>
    <t>Taśma biurowa przezroczysta wykonana z polipropylenu, pokryta emulsyjnym klejem akrylowym szer. 12 mm</t>
  </si>
  <si>
    <t>Taśma biurowa przezroczysta wykonana z polipropylenu, pokryta emulsyjnym klejem akrylowym szer. 20 mm</t>
  </si>
  <si>
    <t>Taśma biurowa przezroczysta wykonana z polipropylenu, pokryta emulsyjnym klejem akrylowym szer. 30 mm</t>
  </si>
  <si>
    <t>Długopis UNI SN -100 czarny lub równoważny</t>
  </si>
  <si>
    <t>Kalendarz terminarz na 2026 r. w formacie A5, okładka z miękkiego szlachetnego materiału pokryciowego typu vivella, układ dzienny, perforowane narożniki</t>
  </si>
  <si>
    <t>Kalendarz terminarz na 2026 r. w formacie A4, okładka z miękkiego szlachetnego materiału pokryciowego typu vivella, układ dzienny, perforowane narożniki</t>
  </si>
  <si>
    <t>Kalendarz stojący na biurko na spirali  2026 r., 1 tydzień na stronie z miejscem na notatki, kalendarium dwukolorowe drukowane na papierze offsetowym 70g/m2, stojak z białej tekturki. Wymiary kalendarza: 13,50 x 20 cm</t>
  </si>
  <si>
    <t>Korektor w taśmie myszka</t>
  </si>
  <si>
    <t>Segregator A4, szer. grzbietu 50 mm, z wymienną etykietą na grzbiecie – kolory: granatowy, niebieski, czerwony  typu Donau lub równoważny</t>
  </si>
  <si>
    <t>Fomularz cenowy</t>
  </si>
  <si>
    <t xml:space="preserve">Nr sprawy: 01/D/2026                                                                                                              Załącznik nr 2 do zapytania ofertowego  </t>
  </si>
  <si>
    <r>
      <t xml:space="preserve">Toner zamiennik JW-HE403AMN magneta  (6 tys. stron) do drukarki  HP LaserJet Pro 500 Color MFP M570dn </t>
    </r>
    <r>
      <rPr>
        <b/>
        <sz val="10"/>
        <color rgb="FF000000"/>
        <rFont val="Times New Roman"/>
        <family val="1"/>
        <charset val="238"/>
      </rPr>
      <t xml:space="preserve"> </t>
    </r>
  </si>
  <si>
    <t xml:space="preserve">Toner zamiennik JW-HE402AYN żółty (6 tys. stron) do drukarki  HP LaserJet Pro 500 Color MFP M570dn </t>
  </si>
  <si>
    <t>Toner zamiennik JW-H259XN z chipem do drukarki laserowej HP LaserJet Pro M404DN</t>
  </si>
  <si>
    <t>Toner Oryginalny KM TNP-90 (ACTD050) (Czarny) do KM BizHub 4050i</t>
  </si>
  <si>
    <t>Orginalny toner TN 324 K (czarny) do kseropkopiarki Konica Minolta BIZHUB C368, C308</t>
  </si>
  <si>
    <t>Orginalny toner TN 324 Y (żółty) do kseropkopiarki Konica Minolta BIZHUB C368, C308</t>
  </si>
  <si>
    <t>Orginalny toner TN 324 M (czerwony) do kseropkopiarki Konica Minolta BIZHUB C368, C308</t>
  </si>
  <si>
    <t>Orginalny toner TN 324 C (niebieski) do kseropkopiarki Konica Minolta BIZHUB C368, C308</t>
  </si>
  <si>
    <t>Bęben Oryginalny KM DR-313CMY (A7U40TD) do KM BizHub C308</t>
  </si>
  <si>
    <t>Orginalny toner TN- 323 (czarny)  do kseropkopiarki Konica Minolta BIZHUB 227</t>
  </si>
  <si>
    <r>
      <t>Papier kserograficzny A4, 80g/m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>, biały Pollux lub równoważny</t>
    </r>
  </si>
  <si>
    <r>
      <t>Papier kserograficzny A3, 80g/m</t>
    </r>
    <r>
      <rPr>
        <vertAlign val="superscript"/>
        <sz val="10"/>
        <color rgb="FF000000"/>
        <rFont val="Times New Roman"/>
        <family val="1"/>
        <charset val="238"/>
      </rPr>
      <t>2</t>
    </r>
    <r>
      <rPr>
        <sz val="10"/>
        <color rgb="FF000000"/>
        <rFont val="Times New Roman"/>
        <family val="1"/>
        <charset val="238"/>
      </rPr>
      <t>, biały Pollux lub równoważny</t>
    </r>
  </si>
  <si>
    <t>Przezroczysta folia do bindowania wykorzystywana jako okładka, gr. folii 150 lub 200 mic - opakowanie 100 szt.</t>
  </si>
  <si>
    <t>Segregator A4, szer. grzbietu 75 mm, z wymienną etykietą na grzbiecie – kolory: granatowy, niebieski,czerwony  typu Donau lub równoważny</t>
  </si>
  <si>
    <t xml:space="preserve">Teczka do akt osobowych wykonana z folii PCV, o szerokości grzbietu 3 cm. Wyposażona w mechanizm 2 ringowy z wpiętym wkładem ABC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</si>
</sst>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6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0" fontId="7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Border="1"/>
    <xf numFmtId="2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16" fillId="2" borderId="1" xfId="1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ysocki.com.pl/pl/oferta/product/10065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7"/>
  <sheetViews>
    <sheetView tabSelected="1" topLeftCell="A76" zoomScale="120" zoomScaleNormal="120" workbookViewId="0">
      <selection activeCell="D78" sqref="D78"/>
    </sheetView>
  </sheetViews>
  <sheetFormatPr defaultRowHeight="32.25" customHeight="1"/>
  <cols>
    <col min="1" max="1" width="5" customWidth="1"/>
    <col min="2" max="2" width="58.28515625" customWidth="1"/>
    <col min="3" max="3" width="12.42578125" customWidth="1"/>
    <col min="4" max="4" width="12.28515625" customWidth="1"/>
    <col min="5" max="5" width="5.28515625" hidden="1" customWidth="1"/>
    <col min="6" max="6" width="0.140625" hidden="1" customWidth="1"/>
    <col min="7" max="7" width="7.5703125" hidden="1" customWidth="1"/>
    <col min="8" max="8" width="12.7109375" customWidth="1"/>
    <col min="9" max="9" width="14.28515625" customWidth="1"/>
  </cols>
  <sheetData>
    <row r="1" spans="1:10" ht="32.25" customHeight="1">
      <c r="A1" s="21" t="s">
        <v>132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7.75" customHeight="1">
      <c r="A2" s="23" t="s">
        <v>131</v>
      </c>
      <c r="B2" s="24"/>
      <c r="C2" s="24"/>
      <c r="D2" s="24"/>
      <c r="E2" s="24"/>
      <c r="F2" s="24"/>
      <c r="G2" s="24"/>
      <c r="H2" s="24"/>
      <c r="I2" s="24"/>
    </row>
    <row r="3" spans="1:10" ht="46.5" customHeight="1">
      <c r="A3" s="8" t="s">
        <v>0</v>
      </c>
      <c r="B3" s="8" t="s">
        <v>1</v>
      </c>
      <c r="C3" s="8" t="s">
        <v>2</v>
      </c>
      <c r="D3" s="8" t="s">
        <v>60</v>
      </c>
      <c r="E3" s="8" t="s">
        <v>100</v>
      </c>
      <c r="F3" s="8" t="s">
        <v>88</v>
      </c>
      <c r="G3" s="5"/>
      <c r="H3" s="9" t="s">
        <v>106</v>
      </c>
      <c r="I3" s="9" t="s">
        <v>107</v>
      </c>
    </row>
    <row r="4" spans="1:10" ht="9.75" customHeight="1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7">
        <v>7</v>
      </c>
      <c r="H4" s="11">
        <v>5</v>
      </c>
      <c r="I4" s="10">
        <v>6</v>
      </c>
    </row>
    <row r="5" spans="1:10" ht="15.75">
      <c r="A5" s="1">
        <v>1</v>
      </c>
      <c r="B5" s="28" t="s">
        <v>52</v>
      </c>
      <c r="C5" s="29" t="s">
        <v>8</v>
      </c>
      <c r="D5" s="29">
        <v>10</v>
      </c>
      <c r="E5" s="30">
        <v>4.1100000000000003</v>
      </c>
      <c r="F5" s="4">
        <f>PRODUCT(D5,E5)</f>
        <v>41.1</v>
      </c>
      <c r="G5" s="6">
        <v>1.1000000000000001</v>
      </c>
      <c r="H5" s="12"/>
      <c r="I5" s="13"/>
    </row>
    <row r="6" spans="1:10" ht="15.75">
      <c r="A6" s="1">
        <v>2</v>
      </c>
      <c r="B6" s="28" t="s">
        <v>53</v>
      </c>
      <c r="C6" s="29" t="s">
        <v>8</v>
      </c>
      <c r="D6" s="29">
        <v>30</v>
      </c>
      <c r="E6" s="30">
        <v>0.99</v>
      </c>
      <c r="F6" s="4">
        <f>PRODUCT(D6,E6)</f>
        <v>29.7</v>
      </c>
      <c r="G6" s="6">
        <v>1.1000000000000001</v>
      </c>
      <c r="H6" s="12"/>
      <c r="I6" s="13"/>
    </row>
    <row r="7" spans="1:10" ht="15.75">
      <c r="A7" s="1">
        <v>3</v>
      </c>
      <c r="B7" s="28" t="s">
        <v>54</v>
      </c>
      <c r="C7" s="29" t="s">
        <v>8</v>
      </c>
      <c r="D7" s="29">
        <v>20</v>
      </c>
      <c r="E7" s="30">
        <v>0.99</v>
      </c>
      <c r="F7" s="4">
        <f t="shared" ref="F7:F72" si="0">PRODUCT(D7,E7)</f>
        <v>19.8</v>
      </c>
      <c r="G7" s="6">
        <v>1.1000000000000001</v>
      </c>
      <c r="H7" s="12"/>
      <c r="I7" s="13"/>
    </row>
    <row r="8" spans="1:10" ht="15.75">
      <c r="A8" s="1">
        <v>4</v>
      </c>
      <c r="B8" s="28" t="s">
        <v>21</v>
      </c>
      <c r="C8" s="29" t="s">
        <v>8</v>
      </c>
      <c r="D8" s="29">
        <v>15</v>
      </c>
      <c r="E8" s="30">
        <v>2.66</v>
      </c>
      <c r="F8" s="4">
        <f t="shared" si="0"/>
        <v>39.900000000000006</v>
      </c>
      <c r="G8" s="6">
        <v>1.1000000000000001</v>
      </c>
      <c r="H8" s="12"/>
      <c r="I8" s="12"/>
    </row>
    <row r="9" spans="1:10" ht="15.75">
      <c r="A9" s="1">
        <v>5</v>
      </c>
      <c r="B9" s="28" t="s">
        <v>20</v>
      </c>
      <c r="C9" s="29" t="s">
        <v>8</v>
      </c>
      <c r="D9" s="29">
        <v>15</v>
      </c>
      <c r="E9" s="30">
        <v>4.4400000000000004</v>
      </c>
      <c r="F9" s="4">
        <f t="shared" si="0"/>
        <v>66.600000000000009</v>
      </c>
      <c r="G9" s="6">
        <v>1.1000000000000001</v>
      </c>
      <c r="H9" s="12"/>
      <c r="I9" s="12"/>
    </row>
    <row r="10" spans="1:10" ht="15.75">
      <c r="A10" s="1">
        <v>6</v>
      </c>
      <c r="B10" s="28" t="s">
        <v>15</v>
      </c>
      <c r="C10" s="29" t="s">
        <v>8</v>
      </c>
      <c r="D10" s="29">
        <v>15</v>
      </c>
      <c r="E10" s="30">
        <v>5.55</v>
      </c>
      <c r="F10" s="4">
        <f t="shared" si="0"/>
        <v>83.25</v>
      </c>
      <c r="G10" s="6">
        <v>1.1000000000000001</v>
      </c>
      <c r="H10" s="12"/>
      <c r="I10" s="12"/>
    </row>
    <row r="11" spans="1:10" ht="15.75">
      <c r="A11" s="1">
        <v>7</v>
      </c>
      <c r="B11" s="28" t="s">
        <v>17</v>
      </c>
      <c r="C11" s="29" t="s">
        <v>8</v>
      </c>
      <c r="D11" s="29">
        <v>10</v>
      </c>
      <c r="E11" s="30">
        <v>12.11</v>
      </c>
      <c r="F11" s="4">
        <f t="shared" si="0"/>
        <v>121.1</v>
      </c>
      <c r="G11" s="6">
        <v>1.1000000000000001</v>
      </c>
      <c r="H11" s="12"/>
      <c r="I11" s="12"/>
    </row>
    <row r="12" spans="1:10" ht="15.75">
      <c r="A12" s="1">
        <v>8</v>
      </c>
      <c r="B12" s="28" t="s">
        <v>16</v>
      </c>
      <c r="C12" s="29" t="s">
        <v>8</v>
      </c>
      <c r="D12" s="29">
        <v>8</v>
      </c>
      <c r="E12" s="30">
        <v>19.989999999999998</v>
      </c>
      <c r="F12" s="4">
        <f t="shared" si="0"/>
        <v>159.91999999999999</v>
      </c>
      <c r="G12" s="6">
        <v>1.1000000000000001</v>
      </c>
      <c r="H12" s="12"/>
      <c r="I12" s="12"/>
    </row>
    <row r="13" spans="1:10" ht="15.75">
      <c r="A13" s="1">
        <v>9</v>
      </c>
      <c r="B13" s="28" t="s">
        <v>34</v>
      </c>
      <c r="C13" s="29" t="s">
        <v>8</v>
      </c>
      <c r="D13" s="29">
        <v>10</v>
      </c>
      <c r="E13" s="30">
        <v>0.77</v>
      </c>
      <c r="F13" s="4">
        <f t="shared" si="0"/>
        <v>7.7</v>
      </c>
      <c r="G13" s="6">
        <v>1.1000000000000001</v>
      </c>
      <c r="H13" s="12"/>
      <c r="I13" s="12"/>
    </row>
    <row r="14" spans="1:10" ht="15.75">
      <c r="A14" s="1">
        <v>10</v>
      </c>
      <c r="B14" s="28" t="s">
        <v>33</v>
      </c>
      <c r="C14" s="29" t="s">
        <v>8</v>
      </c>
      <c r="D14" s="29">
        <v>10</v>
      </c>
      <c r="E14" s="30">
        <v>0.77</v>
      </c>
      <c r="F14" s="4">
        <f t="shared" si="0"/>
        <v>7.7</v>
      </c>
      <c r="G14" s="6">
        <v>1.1000000000000001</v>
      </c>
      <c r="H14" s="12"/>
      <c r="I14" s="12"/>
    </row>
    <row r="15" spans="1:10" ht="15.75">
      <c r="A15" s="1">
        <v>11</v>
      </c>
      <c r="B15" s="28" t="s">
        <v>61</v>
      </c>
      <c r="C15" s="29" t="s">
        <v>8</v>
      </c>
      <c r="D15" s="29">
        <v>90</v>
      </c>
      <c r="E15" s="30">
        <v>1.25</v>
      </c>
      <c r="F15" s="4">
        <f t="shared" si="0"/>
        <v>112.5</v>
      </c>
      <c r="G15" s="6">
        <v>1.1000000000000001</v>
      </c>
      <c r="H15" s="12"/>
      <c r="I15" s="12"/>
    </row>
    <row r="16" spans="1:10" ht="15.75">
      <c r="A16" s="1">
        <v>12</v>
      </c>
      <c r="B16" s="28" t="s">
        <v>70</v>
      </c>
      <c r="C16" s="29" t="s">
        <v>8</v>
      </c>
      <c r="D16" s="29">
        <v>15</v>
      </c>
      <c r="E16" s="30">
        <v>0.55000000000000004</v>
      </c>
      <c r="F16" s="4">
        <f t="shared" si="0"/>
        <v>8.25</v>
      </c>
      <c r="G16" s="6">
        <v>1.1000000000000001</v>
      </c>
      <c r="H16" s="12"/>
      <c r="I16" s="12"/>
    </row>
    <row r="17" spans="1:9" ht="15.75">
      <c r="A17" s="1">
        <v>13</v>
      </c>
      <c r="B17" s="28" t="s">
        <v>71</v>
      </c>
      <c r="C17" s="29" t="s">
        <v>8</v>
      </c>
      <c r="D17" s="29">
        <v>50</v>
      </c>
      <c r="E17" s="30">
        <v>0.55000000000000004</v>
      </c>
      <c r="F17" s="4">
        <f t="shared" si="0"/>
        <v>27.500000000000004</v>
      </c>
      <c r="G17" s="6">
        <v>1.1000000000000001</v>
      </c>
      <c r="H17" s="12"/>
      <c r="I17" s="12"/>
    </row>
    <row r="18" spans="1:9" ht="15.75">
      <c r="A18" s="1">
        <v>14</v>
      </c>
      <c r="B18" s="28" t="s">
        <v>125</v>
      </c>
      <c r="C18" s="29" t="s">
        <v>8</v>
      </c>
      <c r="D18" s="29">
        <v>10</v>
      </c>
      <c r="E18" s="30">
        <v>0.55000000000000004</v>
      </c>
      <c r="F18" s="4"/>
      <c r="G18" s="6"/>
      <c r="H18" s="12"/>
      <c r="I18" s="12"/>
    </row>
    <row r="19" spans="1:9" ht="15.75">
      <c r="A19" s="1">
        <v>15</v>
      </c>
      <c r="B19" s="28" t="s">
        <v>72</v>
      </c>
      <c r="C19" s="29" t="s">
        <v>8</v>
      </c>
      <c r="D19" s="29">
        <v>10</v>
      </c>
      <c r="E19" s="30">
        <v>0.55000000000000004</v>
      </c>
      <c r="F19" s="4">
        <f t="shared" si="0"/>
        <v>5.5</v>
      </c>
      <c r="G19" s="6">
        <v>1.1000000000000001</v>
      </c>
      <c r="H19" s="12"/>
      <c r="I19" s="12"/>
    </row>
    <row r="20" spans="1:9" ht="15.75">
      <c r="A20" s="1">
        <v>16</v>
      </c>
      <c r="B20" s="28" t="s">
        <v>101</v>
      </c>
      <c r="C20" s="29" t="s">
        <v>8</v>
      </c>
      <c r="D20" s="29">
        <v>100</v>
      </c>
      <c r="E20" s="30">
        <v>1.35</v>
      </c>
      <c r="F20" s="4">
        <f t="shared" si="0"/>
        <v>135</v>
      </c>
      <c r="G20" s="6">
        <v>1.1000000000000001</v>
      </c>
      <c r="H20" s="12"/>
      <c r="I20" s="12"/>
    </row>
    <row r="21" spans="1:9" ht="15.75">
      <c r="A21" s="1">
        <v>17</v>
      </c>
      <c r="B21" s="28" t="s">
        <v>66</v>
      </c>
      <c r="C21" s="29" t="s">
        <v>10</v>
      </c>
      <c r="D21" s="29">
        <v>10</v>
      </c>
      <c r="E21" s="30">
        <v>8.99</v>
      </c>
      <c r="F21" s="4">
        <f t="shared" si="0"/>
        <v>89.9</v>
      </c>
      <c r="G21" s="6">
        <v>1.1000000000000001</v>
      </c>
      <c r="H21" s="12"/>
      <c r="I21" s="12"/>
    </row>
    <row r="22" spans="1:9" ht="15.75">
      <c r="A22" s="1">
        <v>18</v>
      </c>
      <c r="B22" s="28" t="s">
        <v>67</v>
      </c>
      <c r="C22" s="29" t="s">
        <v>8</v>
      </c>
      <c r="D22" s="29">
        <v>15</v>
      </c>
      <c r="E22" s="30">
        <v>14.44</v>
      </c>
      <c r="F22" s="4">
        <f t="shared" si="0"/>
        <v>216.6</v>
      </c>
      <c r="G22" s="6">
        <v>1.1000000000000001</v>
      </c>
      <c r="H22" s="12"/>
      <c r="I22" s="12"/>
    </row>
    <row r="23" spans="1:9" ht="15.75">
      <c r="A23" s="1">
        <v>19</v>
      </c>
      <c r="B23" s="28" t="s">
        <v>78</v>
      </c>
      <c r="C23" s="29" t="s">
        <v>8</v>
      </c>
      <c r="D23" s="29">
        <v>5</v>
      </c>
      <c r="E23" s="30">
        <v>35</v>
      </c>
      <c r="F23" s="4">
        <f t="shared" si="0"/>
        <v>175</v>
      </c>
      <c r="G23" s="6">
        <v>1.1000000000000001</v>
      </c>
      <c r="H23" s="12"/>
      <c r="I23" s="12"/>
    </row>
    <row r="24" spans="1:9" ht="15.75">
      <c r="A24" s="1">
        <v>20</v>
      </c>
      <c r="B24" s="28" t="s">
        <v>91</v>
      </c>
      <c r="C24" s="29" t="s">
        <v>8</v>
      </c>
      <c r="D24" s="29">
        <v>5</v>
      </c>
      <c r="E24" s="30">
        <v>27.88</v>
      </c>
      <c r="F24" s="4">
        <f t="shared" si="0"/>
        <v>139.4</v>
      </c>
      <c r="G24" s="6">
        <v>1.1000000000000001</v>
      </c>
      <c r="H24" s="12"/>
      <c r="I24" s="12"/>
    </row>
    <row r="25" spans="1:9" ht="15.75">
      <c r="A25" s="1">
        <v>21</v>
      </c>
      <c r="B25" s="28" t="s">
        <v>40</v>
      </c>
      <c r="C25" s="29" t="s">
        <v>8</v>
      </c>
      <c r="D25" s="29">
        <v>8</v>
      </c>
      <c r="E25" s="30">
        <v>1</v>
      </c>
      <c r="F25" s="4">
        <f t="shared" si="0"/>
        <v>8</v>
      </c>
      <c r="G25" s="6">
        <v>1.1000000000000001</v>
      </c>
      <c r="H25" s="12"/>
      <c r="I25" s="12"/>
    </row>
    <row r="26" spans="1:9" ht="15.75">
      <c r="A26" s="1">
        <v>22</v>
      </c>
      <c r="B26" s="28" t="s">
        <v>104</v>
      </c>
      <c r="C26" s="29" t="s">
        <v>7</v>
      </c>
      <c r="D26" s="29">
        <v>3</v>
      </c>
      <c r="E26" s="30">
        <v>17.11</v>
      </c>
      <c r="F26" s="4">
        <f t="shared" si="0"/>
        <v>51.33</v>
      </c>
      <c r="G26" s="6">
        <v>1.1000000000000001</v>
      </c>
      <c r="H26" s="12"/>
      <c r="I26" s="12"/>
    </row>
    <row r="27" spans="1:9" ht="18" customHeight="1">
      <c r="A27" s="1">
        <v>23</v>
      </c>
      <c r="B27" s="28" t="s">
        <v>92</v>
      </c>
      <c r="C27" s="29" t="s">
        <v>7</v>
      </c>
      <c r="D27" s="29">
        <v>2</v>
      </c>
      <c r="E27" s="30">
        <v>7.99</v>
      </c>
      <c r="F27" s="4">
        <f t="shared" si="0"/>
        <v>15.98</v>
      </c>
      <c r="G27" s="6">
        <v>1.1000000000000001</v>
      </c>
      <c r="H27" s="12"/>
      <c r="I27" s="12"/>
    </row>
    <row r="28" spans="1:9" ht="38.25">
      <c r="A28" s="1">
        <v>24</v>
      </c>
      <c r="B28" s="28" t="s">
        <v>126</v>
      </c>
      <c r="C28" s="29" t="s">
        <v>8</v>
      </c>
      <c r="D28" s="29">
        <v>6</v>
      </c>
      <c r="E28" s="30">
        <v>13.22</v>
      </c>
      <c r="F28" s="4">
        <f t="shared" si="0"/>
        <v>79.320000000000007</v>
      </c>
      <c r="G28" s="6">
        <v>1.1000000000000001</v>
      </c>
      <c r="H28" s="12"/>
      <c r="I28" s="12"/>
    </row>
    <row r="29" spans="1:9" ht="38.25">
      <c r="A29" s="1">
        <v>25</v>
      </c>
      <c r="B29" s="28" t="s">
        <v>127</v>
      </c>
      <c r="C29" s="29" t="s">
        <v>8</v>
      </c>
      <c r="D29" s="29">
        <v>3</v>
      </c>
      <c r="E29" s="30">
        <v>28.99</v>
      </c>
      <c r="F29" s="4">
        <f t="shared" si="0"/>
        <v>86.97</v>
      </c>
      <c r="G29" s="6">
        <v>1.1000000000000001</v>
      </c>
      <c r="H29" s="12"/>
      <c r="I29" s="12"/>
    </row>
    <row r="30" spans="1:9" ht="51">
      <c r="A30" s="1">
        <v>26</v>
      </c>
      <c r="B30" s="28" t="s">
        <v>128</v>
      </c>
      <c r="C30" s="29" t="s">
        <v>8</v>
      </c>
      <c r="D30" s="29">
        <v>45</v>
      </c>
      <c r="E30" s="30">
        <v>5.88</v>
      </c>
      <c r="F30" s="4">
        <f t="shared" si="0"/>
        <v>264.60000000000002</v>
      </c>
      <c r="G30" s="6">
        <v>1.1000000000000001</v>
      </c>
      <c r="H30" s="12"/>
      <c r="I30" s="12"/>
    </row>
    <row r="31" spans="1:9" ht="38.25">
      <c r="A31" s="1">
        <v>27</v>
      </c>
      <c r="B31" s="28" t="s">
        <v>93</v>
      </c>
      <c r="C31" s="29" t="s">
        <v>8</v>
      </c>
      <c r="D31" s="29">
        <v>5</v>
      </c>
      <c r="E31" s="30">
        <v>32.22</v>
      </c>
      <c r="F31" s="4">
        <f t="shared" si="0"/>
        <v>161.1</v>
      </c>
      <c r="G31" s="6">
        <v>1.1000000000000001</v>
      </c>
      <c r="H31" s="12"/>
      <c r="I31" s="12"/>
    </row>
    <row r="32" spans="1:9" ht="15.75">
      <c r="A32" s="1">
        <v>28</v>
      </c>
      <c r="B32" s="28" t="s">
        <v>73</v>
      </c>
      <c r="C32" s="29" t="s">
        <v>9</v>
      </c>
      <c r="D32" s="29">
        <v>50</v>
      </c>
      <c r="E32" s="30">
        <v>0.88</v>
      </c>
      <c r="F32" s="4">
        <f t="shared" si="0"/>
        <v>44</v>
      </c>
      <c r="G32" s="6">
        <v>1.1000000000000001</v>
      </c>
      <c r="H32" s="12"/>
      <c r="I32" s="12"/>
    </row>
    <row r="33" spans="1:9" ht="15.75">
      <c r="A33" s="1">
        <v>29</v>
      </c>
      <c r="B33" s="28" t="s">
        <v>82</v>
      </c>
      <c r="C33" s="29" t="s">
        <v>10</v>
      </c>
      <c r="D33" s="29">
        <v>30</v>
      </c>
      <c r="E33" s="30">
        <v>1.44</v>
      </c>
      <c r="F33" s="4">
        <f t="shared" si="0"/>
        <v>43.199999999999996</v>
      </c>
      <c r="G33" s="6">
        <v>1.1000000000000001</v>
      </c>
      <c r="H33" s="12"/>
      <c r="I33" s="12"/>
    </row>
    <row r="34" spans="1:9" ht="15.75">
      <c r="A34" s="1">
        <v>30</v>
      </c>
      <c r="B34" s="28" t="s">
        <v>42</v>
      </c>
      <c r="C34" s="29" t="s">
        <v>43</v>
      </c>
      <c r="D34" s="29">
        <v>25</v>
      </c>
      <c r="E34" s="30">
        <v>0.5</v>
      </c>
      <c r="F34" s="4">
        <f t="shared" si="0"/>
        <v>12.5</v>
      </c>
      <c r="G34" s="6">
        <v>1.1000000000000001</v>
      </c>
      <c r="H34" s="12"/>
      <c r="I34" s="12"/>
    </row>
    <row r="35" spans="1:9" ht="15.75">
      <c r="A35" s="1">
        <v>31</v>
      </c>
      <c r="B35" s="28" t="s">
        <v>46</v>
      </c>
      <c r="C35" s="29" t="s">
        <v>45</v>
      </c>
      <c r="D35" s="29">
        <v>40</v>
      </c>
      <c r="E35" s="30">
        <v>0.61</v>
      </c>
      <c r="F35" s="4">
        <f t="shared" si="0"/>
        <v>24.4</v>
      </c>
      <c r="G35" s="6">
        <v>1.1000000000000001</v>
      </c>
      <c r="H35" s="12"/>
      <c r="I35" s="12"/>
    </row>
    <row r="36" spans="1:9" ht="15.75">
      <c r="A36" s="1">
        <v>32</v>
      </c>
      <c r="B36" s="28" t="s">
        <v>44</v>
      </c>
      <c r="C36" s="29" t="s">
        <v>45</v>
      </c>
      <c r="D36" s="29">
        <v>40</v>
      </c>
      <c r="E36" s="30">
        <v>0.77</v>
      </c>
      <c r="F36" s="4">
        <f t="shared" si="0"/>
        <v>30.8</v>
      </c>
      <c r="G36" s="6">
        <v>1.1000000000000001</v>
      </c>
      <c r="H36" s="12"/>
      <c r="I36" s="12"/>
    </row>
    <row r="37" spans="1:9" ht="25.5">
      <c r="A37" s="1">
        <v>33</v>
      </c>
      <c r="B37" s="28" t="s">
        <v>94</v>
      </c>
      <c r="C37" s="29" t="s">
        <v>7</v>
      </c>
      <c r="D37" s="29">
        <v>1</v>
      </c>
      <c r="E37" s="30">
        <v>24.22</v>
      </c>
      <c r="F37" s="4">
        <f t="shared" si="0"/>
        <v>24.22</v>
      </c>
      <c r="G37" s="6">
        <v>1.1000000000000001</v>
      </c>
      <c r="H37" s="12"/>
      <c r="I37" s="12"/>
    </row>
    <row r="38" spans="1:9" ht="15.75">
      <c r="A38" s="1">
        <v>34</v>
      </c>
      <c r="B38" s="28" t="s">
        <v>63</v>
      </c>
      <c r="C38" s="29" t="s">
        <v>8</v>
      </c>
      <c r="D38" s="29">
        <v>24</v>
      </c>
      <c r="E38" s="30">
        <v>1</v>
      </c>
      <c r="F38" s="4">
        <f t="shared" si="0"/>
        <v>24</v>
      </c>
      <c r="G38" s="6">
        <v>1.1000000000000001</v>
      </c>
      <c r="H38" s="12"/>
      <c r="I38" s="12"/>
    </row>
    <row r="39" spans="1:9" ht="15.75">
      <c r="A39" s="1">
        <v>35</v>
      </c>
      <c r="B39" s="28" t="s">
        <v>56</v>
      </c>
      <c r="C39" s="29" t="s">
        <v>8</v>
      </c>
      <c r="D39" s="29">
        <v>50</v>
      </c>
      <c r="E39" s="30">
        <v>1.66</v>
      </c>
      <c r="F39" s="4">
        <f t="shared" si="0"/>
        <v>83</v>
      </c>
      <c r="G39" s="6">
        <v>1.1000000000000001</v>
      </c>
      <c r="H39" s="12"/>
      <c r="I39" s="12"/>
    </row>
    <row r="40" spans="1:9" ht="15.75">
      <c r="A40" s="1">
        <v>36</v>
      </c>
      <c r="B40" s="28" t="s">
        <v>57</v>
      </c>
      <c r="C40" s="29" t="s">
        <v>8</v>
      </c>
      <c r="D40" s="29">
        <v>50</v>
      </c>
      <c r="E40" s="30">
        <v>2.5499999999999998</v>
      </c>
      <c r="F40" s="4">
        <f t="shared" si="0"/>
        <v>127.49999999999999</v>
      </c>
      <c r="G40" s="6">
        <v>1.1000000000000001</v>
      </c>
      <c r="H40" s="12"/>
      <c r="I40" s="12"/>
    </row>
    <row r="41" spans="1:9" ht="15.75">
      <c r="A41" s="1">
        <v>37</v>
      </c>
      <c r="B41" s="28" t="s">
        <v>58</v>
      </c>
      <c r="C41" s="29" t="s">
        <v>8</v>
      </c>
      <c r="D41" s="29">
        <v>90</v>
      </c>
      <c r="E41" s="30">
        <v>0.28999999999999998</v>
      </c>
      <c r="F41" s="4">
        <f t="shared" si="0"/>
        <v>26.099999999999998</v>
      </c>
      <c r="G41" s="6">
        <v>1.1000000000000001</v>
      </c>
      <c r="H41" s="12"/>
      <c r="I41" s="12"/>
    </row>
    <row r="42" spans="1:9" ht="15.75">
      <c r="A42" s="1">
        <v>38</v>
      </c>
      <c r="B42" s="28" t="s">
        <v>12</v>
      </c>
      <c r="C42" s="29" t="s">
        <v>7</v>
      </c>
      <c r="D42" s="29">
        <v>4</v>
      </c>
      <c r="E42" s="30">
        <v>64.5</v>
      </c>
      <c r="F42" s="4">
        <f t="shared" si="0"/>
        <v>258</v>
      </c>
      <c r="G42" s="6">
        <v>1.1000000000000001</v>
      </c>
      <c r="H42" s="12"/>
      <c r="I42" s="12"/>
    </row>
    <row r="43" spans="1:9" ht="15.75">
      <c r="A43" s="1">
        <v>39</v>
      </c>
      <c r="B43" s="28" t="s">
        <v>69</v>
      </c>
      <c r="C43" s="29" t="s">
        <v>8</v>
      </c>
      <c r="D43" s="29">
        <v>250</v>
      </c>
      <c r="E43" s="30">
        <v>0.23</v>
      </c>
      <c r="F43" s="4">
        <f t="shared" si="0"/>
        <v>57.5</v>
      </c>
      <c r="G43" s="6">
        <v>1.1000000000000001</v>
      </c>
      <c r="H43" s="12"/>
      <c r="I43" s="12"/>
    </row>
    <row r="44" spans="1:9" ht="15.75">
      <c r="A44" s="1">
        <v>40</v>
      </c>
      <c r="B44" s="28" t="s">
        <v>14</v>
      </c>
      <c r="C44" s="29" t="s">
        <v>7</v>
      </c>
      <c r="D44" s="29">
        <v>1</v>
      </c>
      <c r="E44" s="30">
        <v>56</v>
      </c>
      <c r="F44" s="4">
        <f t="shared" si="0"/>
        <v>56</v>
      </c>
      <c r="G44" s="6">
        <v>1.1000000000000001</v>
      </c>
      <c r="H44" s="12"/>
      <c r="I44" s="12"/>
    </row>
    <row r="45" spans="1:9" ht="15.75">
      <c r="A45" s="1">
        <v>41</v>
      </c>
      <c r="B45" s="28" t="s">
        <v>95</v>
      </c>
      <c r="C45" s="29" t="s">
        <v>7</v>
      </c>
      <c r="D45" s="29">
        <v>3</v>
      </c>
      <c r="E45" s="30">
        <v>65</v>
      </c>
      <c r="F45" s="4">
        <f t="shared" si="0"/>
        <v>195</v>
      </c>
      <c r="G45" s="6">
        <v>1.1000000000000001</v>
      </c>
      <c r="H45" s="12"/>
      <c r="I45" s="12"/>
    </row>
    <row r="46" spans="1:9" ht="15.75">
      <c r="A46" s="1">
        <v>42</v>
      </c>
      <c r="B46" s="28" t="s">
        <v>13</v>
      </c>
      <c r="C46" s="29" t="s">
        <v>7</v>
      </c>
      <c r="D46" s="29">
        <v>8</v>
      </c>
      <c r="E46" s="30">
        <v>77</v>
      </c>
      <c r="F46" s="4">
        <f t="shared" si="0"/>
        <v>616</v>
      </c>
      <c r="G46" s="6">
        <v>1.1000000000000001</v>
      </c>
      <c r="H46" s="12"/>
      <c r="I46" s="12"/>
    </row>
    <row r="47" spans="1:9" ht="15.75">
      <c r="A47" s="1">
        <v>43</v>
      </c>
      <c r="B47" s="28" t="s">
        <v>129</v>
      </c>
      <c r="C47" s="29" t="s">
        <v>8</v>
      </c>
      <c r="D47" s="29">
        <v>5</v>
      </c>
      <c r="E47" s="30">
        <v>1.98</v>
      </c>
      <c r="F47" s="4"/>
      <c r="G47" s="6"/>
      <c r="H47" s="12"/>
      <c r="I47" s="12"/>
    </row>
    <row r="48" spans="1:9" ht="38.25">
      <c r="A48" s="1">
        <v>44</v>
      </c>
      <c r="B48" s="28" t="s">
        <v>11</v>
      </c>
      <c r="C48" s="29" t="s">
        <v>7</v>
      </c>
      <c r="D48" s="29">
        <v>25</v>
      </c>
      <c r="E48" s="30">
        <v>7.42</v>
      </c>
      <c r="F48" s="4">
        <f t="shared" si="0"/>
        <v>185.5</v>
      </c>
      <c r="G48" s="6">
        <v>1.1000000000000001</v>
      </c>
      <c r="H48" s="12"/>
      <c r="I48" s="12"/>
    </row>
    <row r="49" spans="1:9" ht="15.75">
      <c r="A49" s="1">
        <v>45</v>
      </c>
      <c r="B49" s="28" t="s">
        <v>65</v>
      </c>
      <c r="C49" s="29" t="s">
        <v>8</v>
      </c>
      <c r="D49" s="29">
        <v>8</v>
      </c>
      <c r="E49" s="30">
        <v>26.99</v>
      </c>
      <c r="F49" s="4">
        <f t="shared" si="0"/>
        <v>215.92</v>
      </c>
      <c r="G49" s="6">
        <v>1.1000000000000001</v>
      </c>
      <c r="H49" s="12"/>
      <c r="I49" s="12"/>
    </row>
    <row r="50" spans="1:9" ht="15.75">
      <c r="A50" s="1">
        <v>46</v>
      </c>
      <c r="B50" s="28" t="s">
        <v>49</v>
      </c>
      <c r="C50" s="29" t="s">
        <v>8</v>
      </c>
      <c r="D50" s="29">
        <v>5</v>
      </c>
      <c r="E50" s="30">
        <v>0.55000000000000004</v>
      </c>
      <c r="F50" s="4">
        <f t="shared" si="0"/>
        <v>2.75</v>
      </c>
      <c r="G50" s="6">
        <v>1.1000000000000001</v>
      </c>
      <c r="H50" s="12"/>
      <c r="I50" s="12"/>
    </row>
    <row r="51" spans="1:9" ht="15.75">
      <c r="A51" s="1">
        <v>47</v>
      </c>
      <c r="B51" s="28" t="s">
        <v>50</v>
      </c>
      <c r="C51" s="29" t="s">
        <v>8</v>
      </c>
      <c r="D51" s="29">
        <v>5</v>
      </c>
      <c r="E51" s="30">
        <v>0.66</v>
      </c>
      <c r="F51" s="4">
        <f t="shared" si="0"/>
        <v>3.3000000000000003</v>
      </c>
      <c r="G51" s="6">
        <v>1.1000000000000001</v>
      </c>
      <c r="H51" s="12"/>
      <c r="I51" s="12"/>
    </row>
    <row r="52" spans="1:9" ht="15.75">
      <c r="A52" s="1">
        <v>48</v>
      </c>
      <c r="B52" s="28" t="s">
        <v>51</v>
      </c>
      <c r="C52" s="29" t="s">
        <v>8</v>
      </c>
      <c r="D52" s="29">
        <v>5</v>
      </c>
      <c r="E52" s="31">
        <v>1.66</v>
      </c>
      <c r="F52" s="4">
        <f t="shared" si="0"/>
        <v>8.2999999999999989</v>
      </c>
      <c r="G52" s="6">
        <v>1.1000000000000001</v>
      </c>
      <c r="H52" s="16"/>
      <c r="I52" s="12"/>
    </row>
    <row r="53" spans="1:9" ht="25.5">
      <c r="A53" s="1">
        <v>49</v>
      </c>
      <c r="B53" s="28" t="s">
        <v>102</v>
      </c>
      <c r="C53" s="29" t="s">
        <v>7</v>
      </c>
      <c r="D53" s="29">
        <v>1</v>
      </c>
      <c r="E53" s="30">
        <v>18</v>
      </c>
      <c r="F53" s="4">
        <f t="shared" si="0"/>
        <v>18</v>
      </c>
      <c r="G53" s="6">
        <v>1.1000000000000001</v>
      </c>
      <c r="H53" s="12"/>
      <c r="I53" s="12"/>
    </row>
    <row r="54" spans="1:9" ht="15.75">
      <c r="A54" s="1">
        <v>50</v>
      </c>
      <c r="B54" s="28" t="s">
        <v>103</v>
      </c>
      <c r="C54" s="29" t="s">
        <v>7</v>
      </c>
      <c r="D54" s="29">
        <v>1</v>
      </c>
      <c r="E54" s="30">
        <v>18</v>
      </c>
      <c r="F54" s="4">
        <f t="shared" si="0"/>
        <v>18</v>
      </c>
      <c r="G54" s="6">
        <v>1.1000000000000001</v>
      </c>
      <c r="H54" s="12"/>
      <c r="I54" s="12"/>
    </row>
    <row r="55" spans="1:9" ht="15.75">
      <c r="A55" s="1">
        <v>51</v>
      </c>
      <c r="B55" s="28" t="s">
        <v>31</v>
      </c>
      <c r="C55" s="29" t="s">
        <v>8</v>
      </c>
      <c r="D55" s="29">
        <v>3</v>
      </c>
      <c r="E55" s="30">
        <v>3.99</v>
      </c>
      <c r="F55" s="4">
        <f t="shared" si="0"/>
        <v>11.97</v>
      </c>
      <c r="G55" s="6">
        <v>1.1000000000000001</v>
      </c>
      <c r="H55" s="12"/>
      <c r="I55" s="12"/>
    </row>
    <row r="56" spans="1:9" ht="15.75">
      <c r="A56" s="1">
        <v>52</v>
      </c>
      <c r="B56" s="28" t="s">
        <v>32</v>
      </c>
      <c r="C56" s="29" t="s">
        <v>8</v>
      </c>
      <c r="D56" s="29">
        <v>5</v>
      </c>
      <c r="E56" s="30">
        <v>1.04</v>
      </c>
      <c r="F56" s="4">
        <f t="shared" si="0"/>
        <v>5.2</v>
      </c>
      <c r="G56" s="6">
        <v>1.1000000000000001</v>
      </c>
      <c r="H56" s="12"/>
      <c r="I56" s="12"/>
    </row>
    <row r="57" spans="1:9" ht="15.75">
      <c r="A57" s="1">
        <v>53</v>
      </c>
      <c r="B57" s="28" t="s">
        <v>48</v>
      </c>
      <c r="C57" s="29" t="s">
        <v>8</v>
      </c>
      <c r="D57" s="29">
        <v>5</v>
      </c>
      <c r="E57" s="30">
        <v>2.5499999999999998</v>
      </c>
      <c r="F57" s="4">
        <f t="shared" si="0"/>
        <v>12.75</v>
      </c>
      <c r="G57" s="6">
        <v>1.1000000000000001</v>
      </c>
      <c r="H57" s="12"/>
      <c r="I57" s="12"/>
    </row>
    <row r="58" spans="1:9" ht="15.75">
      <c r="A58" s="1">
        <v>54</v>
      </c>
      <c r="B58" s="28" t="s">
        <v>47</v>
      </c>
      <c r="C58" s="29" t="s">
        <v>8</v>
      </c>
      <c r="D58" s="29">
        <v>10</v>
      </c>
      <c r="E58" s="30">
        <v>0.77</v>
      </c>
      <c r="F58" s="4">
        <f t="shared" si="0"/>
        <v>7.7</v>
      </c>
      <c r="G58" s="6">
        <v>1.1000000000000001</v>
      </c>
      <c r="H58" s="12"/>
      <c r="I58" s="12"/>
    </row>
    <row r="59" spans="1:9" ht="51">
      <c r="A59" s="1">
        <v>55</v>
      </c>
      <c r="B59" s="28" t="s">
        <v>117</v>
      </c>
      <c r="C59" s="29" t="s">
        <v>8</v>
      </c>
      <c r="D59" s="29">
        <v>30</v>
      </c>
      <c r="E59" s="30">
        <v>9.5</v>
      </c>
      <c r="F59" s="4">
        <f t="shared" si="0"/>
        <v>285</v>
      </c>
      <c r="G59" s="6">
        <v>1.1000000000000001</v>
      </c>
      <c r="H59" s="12"/>
      <c r="I59" s="12"/>
    </row>
    <row r="60" spans="1:9" ht="15.75">
      <c r="A60" s="1">
        <v>56</v>
      </c>
      <c r="B60" s="28" t="s">
        <v>41</v>
      </c>
      <c r="C60" s="29" t="s">
        <v>8</v>
      </c>
      <c r="D60" s="29">
        <v>30</v>
      </c>
      <c r="E60" s="30">
        <v>0.46</v>
      </c>
      <c r="F60" s="4">
        <f t="shared" si="0"/>
        <v>13.8</v>
      </c>
      <c r="G60" s="6">
        <v>1.1000000000000001</v>
      </c>
      <c r="H60" s="12"/>
      <c r="I60" s="12"/>
    </row>
    <row r="61" spans="1:9" ht="25.5">
      <c r="A61" s="1">
        <v>57</v>
      </c>
      <c r="B61" s="28" t="s">
        <v>112</v>
      </c>
      <c r="C61" s="29" t="s">
        <v>8</v>
      </c>
      <c r="D61" s="29">
        <v>4</v>
      </c>
      <c r="E61" s="31">
        <v>87.49</v>
      </c>
      <c r="F61" s="4">
        <f t="shared" si="0"/>
        <v>349.96</v>
      </c>
      <c r="G61" s="6">
        <v>1.08</v>
      </c>
      <c r="H61" s="16"/>
      <c r="I61" s="12"/>
    </row>
    <row r="62" spans="1:9" ht="25.5">
      <c r="A62" s="1">
        <v>58</v>
      </c>
      <c r="B62" s="28" t="s">
        <v>113</v>
      </c>
      <c r="C62" s="29" t="s">
        <v>8</v>
      </c>
      <c r="D62" s="29">
        <v>1</v>
      </c>
      <c r="E62" s="31">
        <v>70</v>
      </c>
      <c r="F62" s="4">
        <f t="shared" si="0"/>
        <v>70</v>
      </c>
      <c r="G62" s="6">
        <v>1.08</v>
      </c>
      <c r="H62" s="16"/>
      <c r="I62" s="12"/>
    </row>
    <row r="63" spans="1:9" ht="25.5">
      <c r="A63" s="1">
        <v>59</v>
      </c>
      <c r="B63" s="28" t="s">
        <v>133</v>
      </c>
      <c r="C63" s="29" t="s">
        <v>8</v>
      </c>
      <c r="D63" s="29">
        <v>1</v>
      </c>
      <c r="E63" s="31">
        <v>70</v>
      </c>
      <c r="F63" s="4">
        <f t="shared" si="0"/>
        <v>70</v>
      </c>
      <c r="G63" s="6">
        <v>1.08</v>
      </c>
      <c r="H63" s="16"/>
      <c r="I63" s="12"/>
    </row>
    <row r="64" spans="1:9" ht="25.5">
      <c r="A64" s="1">
        <v>60</v>
      </c>
      <c r="B64" s="28" t="s">
        <v>134</v>
      </c>
      <c r="C64" s="29" t="s">
        <v>8</v>
      </c>
      <c r="D64" s="29">
        <v>1</v>
      </c>
      <c r="E64" s="31">
        <v>70</v>
      </c>
      <c r="F64" s="4">
        <f t="shared" si="0"/>
        <v>70</v>
      </c>
      <c r="G64" s="6">
        <v>1.08</v>
      </c>
      <c r="H64" s="16"/>
      <c r="I64" s="12"/>
    </row>
    <row r="65" spans="1:10" ht="33.75" customHeight="1">
      <c r="A65" s="1">
        <v>61</v>
      </c>
      <c r="B65" s="28" t="s">
        <v>109</v>
      </c>
      <c r="C65" s="29" t="s">
        <v>8</v>
      </c>
      <c r="D65" s="29">
        <v>4</v>
      </c>
      <c r="E65" s="29">
        <v>106</v>
      </c>
      <c r="F65" s="4">
        <f t="shared" si="0"/>
        <v>424</v>
      </c>
      <c r="G65" s="6">
        <v>1.08</v>
      </c>
      <c r="H65" s="16"/>
      <c r="I65" s="12"/>
    </row>
    <row r="66" spans="1:10" ht="15.75">
      <c r="A66" s="1">
        <v>62</v>
      </c>
      <c r="B66" s="28" t="s">
        <v>110</v>
      </c>
      <c r="C66" s="29" t="s">
        <v>8</v>
      </c>
      <c r="D66" s="29">
        <v>8</v>
      </c>
      <c r="E66" s="29">
        <v>38</v>
      </c>
      <c r="F66" s="4">
        <f t="shared" si="0"/>
        <v>304</v>
      </c>
      <c r="G66" s="6">
        <v>1.08</v>
      </c>
      <c r="H66" s="16"/>
      <c r="I66" s="12"/>
    </row>
    <row r="67" spans="1:10" ht="25.5">
      <c r="A67" s="1">
        <v>63</v>
      </c>
      <c r="B67" s="32" t="s">
        <v>111</v>
      </c>
      <c r="C67" s="29" t="s">
        <v>8</v>
      </c>
      <c r="D67" s="29">
        <v>8</v>
      </c>
      <c r="E67" s="29">
        <v>65</v>
      </c>
      <c r="F67" s="4">
        <f t="shared" si="0"/>
        <v>520</v>
      </c>
      <c r="G67" s="6">
        <v>1.08</v>
      </c>
      <c r="H67" s="16"/>
      <c r="I67" s="12"/>
      <c r="J67" s="15"/>
    </row>
    <row r="68" spans="1:10" ht="25.5">
      <c r="A68" s="1">
        <v>64</v>
      </c>
      <c r="B68" s="28" t="s">
        <v>135</v>
      </c>
      <c r="C68" s="29" t="s">
        <v>8</v>
      </c>
      <c r="D68" s="29">
        <v>4</v>
      </c>
      <c r="E68" s="33">
        <v>88</v>
      </c>
      <c r="F68" s="4">
        <f t="shared" si="0"/>
        <v>352</v>
      </c>
      <c r="G68" s="6">
        <v>1.08</v>
      </c>
      <c r="H68" s="16"/>
      <c r="I68" s="12"/>
      <c r="J68" s="17"/>
    </row>
    <row r="69" spans="1:10" ht="15.75">
      <c r="A69" s="1">
        <v>65</v>
      </c>
      <c r="B69" s="28" t="s">
        <v>136</v>
      </c>
      <c r="C69" s="29" t="s">
        <v>8</v>
      </c>
      <c r="D69" s="29">
        <v>5</v>
      </c>
      <c r="E69" s="33">
        <v>218</v>
      </c>
      <c r="F69" s="4">
        <f t="shared" si="0"/>
        <v>1090</v>
      </c>
      <c r="G69" s="6">
        <v>1.08</v>
      </c>
      <c r="H69" s="16"/>
      <c r="I69" s="12"/>
      <c r="J69" s="15"/>
    </row>
    <row r="70" spans="1:10" ht="39" customHeight="1">
      <c r="A70" s="1">
        <v>66</v>
      </c>
      <c r="B70" s="28" t="s">
        <v>118</v>
      </c>
      <c r="C70" s="29" t="s">
        <v>8</v>
      </c>
      <c r="D70" s="29">
        <v>6</v>
      </c>
      <c r="E70" s="31">
        <v>105</v>
      </c>
      <c r="F70" s="4">
        <f t="shared" si="0"/>
        <v>630</v>
      </c>
      <c r="G70" s="6">
        <v>1.08</v>
      </c>
      <c r="H70" s="16"/>
      <c r="I70" s="12"/>
      <c r="J70" s="15"/>
    </row>
    <row r="71" spans="1:10" ht="25.5">
      <c r="A71" s="1">
        <v>67</v>
      </c>
      <c r="B71" s="28" t="s">
        <v>119</v>
      </c>
      <c r="C71" s="29" t="s">
        <v>8</v>
      </c>
      <c r="D71" s="29">
        <v>4</v>
      </c>
      <c r="E71" s="31">
        <v>79</v>
      </c>
      <c r="F71" s="4">
        <f t="shared" si="0"/>
        <v>316</v>
      </c>
      <c r="G71" s="6">
        <v>1.1000000000000001</v>
      </c>
      <c r="H71" s="16"/>
      <c r="I71" s="12"/>
      <c r="J71" s="15"/>
    </row>
    <row r="72" spans="1:10" ht="25.5">
      <c r="A72" s="1">
        <v>68</v>
      </c>
      <c r="B72" s="28" t="s">
        <v>120</v>
      </c>
      <c r="C72" s="29" t="s">
        <v>8</v>
      </c>
      <c r="D72" s="29">
        <v>4</v>
      </c>
      <c r="E72" s="31">
        <v>79</v>
      </c>
      <c r="F72" s="4">
        <f t="shared" si="0"/>
        <v>316</v>
      </c>
      <c r="G72" s="6">
        <v>1.1000000000000001</v>
      </c>
      <c r="H72" s="16"/>
      <c r="I72" s="12"/>
      <c r="J72" s="15"/>
    </row>
    <row r="73" spans="1:10" ht="15.75">
      <c r="A73" s="1">
        <v>69</v>
      </c>
      <c r="B73" s="28" t="s">
        <v>121</v>
      </c>
      <c r="C73" s="29" t="s">
        <v>8</v>
      </c>
      <c r="D73" s="29">
        <v>4</v>
      </c>
      <c r="E73" s="31">
        <v>79</v>
      </c>
      <c r="F73" s="4">
        <f t="shared" ref="F73:F132" si="1">PRODUCT(D73,E73)</f>
        <v>316</v>
      </c>
      <c r="G73" s="6">
        <v>1.1000000000000001</v>
      </c>
      <c r="H73" s="16"/>
      <c r="I73" s="12"/>
      <c r="J73" s="15"/>
    </row>
    <row r="74" spans="1:10" ht="25.5">
      <c r="A74" s="1">
        <v>70</v>
      </c>
      <c r="B74" s="28" t="s">
        <v>137</v>
      </c>
      <c r="C74" s="29" t="s">
        <v>8</v>
      </c>
      <c r="D74" s="29">
        <v>12</v>
      </c>
      <c r="E74" s="31">
        <v>130</v>
      </c>
      <c r="F74" s="4">
        <f t="shared" ref="F74" si="2">PRODUCT(D74,E74)</f>
        <v>1560</v>
      </c>
      <c r="G74" s="6">
        <v>1.1000000000000001</v>
      </c>
      <c r="H74" s="16"/>
      <c r="I74" s="12"/>
      <c r="J74" s="15"/>
    </row>
    <row r="75" spans="1:10" ht="25.5">
      <c r="A75" s="1">
        <v>71</v>
      </c>
      <c r="B75" s="28" t="s">
        <v>138</v>
      </c>
      <c r="C75" s="29" t="s">
        <v>8</v>
      </c>
      <c r="D75" s="29">
        <v>6</v>
      </c>
      <c r="E75" s="31">
        <v>286</v>
      </c>
      <c r="F75" s="4"/>
      <c r="G75" s="6"/>
      <c r="H75" s="16"/>
      <c r="I75" s="12"/>
      <c r="J75" s="15"/>
    </row>
    <row r="76" spans="1:10" ht="25.5">
      <c r="A76" s="1">
        <v>72</v>
      </c>
      <c r="B76" s="28" t="s">
        <v>139</v>
      </c>
      <c r="C76" s="29" t="s">
        <v>8</v>
      </c>
      <c r="D76" s="29">
        <v>6</v>
      </c>
      <c r="E76" s="31">
        <v>286</v>
      </c>
      <c r="F76" s="4"/>
      <c r="G76" s="6"/>
      <c r="H76" s="16"/>
      <c r="I76" s="12"/>
      <c r="J76" s="15"/>
    </row>
    <row r="77" spans="1:10" ht="25.5">
      <c r="A77" s="1">
        <v>73</v>
      </c>
      <c r="B77" s="28" t="s">
        <v>140</v>
      </c>
      <c r="C77" s="29" t="s">
        <v>8</v>
      </c>
      <c r="D77" s="29">
        <v>6</v>
      </c>
      <c r="E77" s="31">
        <v>286</v>
      </c>
      <c r="F77" s="4"/>
      <c r="G77" s="6"/>
      <c r="H77" s="16"/>
      <c r="I77" s="12"/>
      <c r="J77" s="15"/>
    </row>
    <row r="78" spans="1:10" ht="15.75">
      <c r="A78" s="1">
        <v>74</v>
      </c>
      <c r="B78" s="28" t="s">
        <v>141</v>
      </c>
      <c r="C78" s="29" t="s">
        <v>8</v>
      </c>
      <c r="D78" s="29">
        <v>1</v>
      </c>
      <c r="E78" s="29">
        <v>621</v>
      </c>
      <c r="F78" s="4">
        <f t="shared" si="1"/>
        <v>621</v>
      </c>
      <c r="G78" s="6">
        <v>1.1000000000000001</v>
      </c>
      <c r="H78" s="16"/>
      <c r="I78" s="12"/>
      <c r="J78" s="15"/>
    </row>
    <row r="79" spans="1:10" ht="25.5">
      <c r="A79" s="1">
        <v>75</v>
      </c>
      <c r="B79" s="28" t="s">
        <v>142</v>
      </c>
      <c r="C79" s="29" t="s">
        <v>8</v>
      </c>
      <c r="D79" s="29">
        <v>20</v>
      </c>
      <c r="E79" s="29">
        <v>175</v>
      </c>
      <c r="F79" s="4"/>
      <c r="G79" s="6"/>
      <c r="H79" s="16"/>
      <c r="I79" s="12"/>
      <c r="J79" s="15"/>
    </row>
    <row r="80" spans="1:10" ht="15.75">
      <c r="A80" s="1">
        <v>76</v>
      </c>
      <c r="B80" s="28" t="s">
        <v>143</v>
      </c>
      <c r="C80" s="29" t="s">
        <v>3</v>
      </c>
      <c r="D80" s="29">
        <v>800</v>
      </c>
      <c r="E80" s="31">
        <v>10.9</v>
      </c>
      <c r="F80" s="4">
        <f t="shared" si="1"/>
        <v>8720</v>
      </c>
      <c r="G80" s="6">
        <v>1.1000000000000001</v>
      </c>
      <c r="H80" s="16"/>
      <c r="I80" s="12"/>
    </row>
    <row r="81" spans="1:10" ht="15.75">
      <c r="A81" s="1">
        <v>77</v>
      </c>
      <c r="B81" s="28" t="s">
        <v>144</v>
      </c>
      <c r="C81" s="29" t="s">
        <v>3</v>
      </c>
      <c r="D81" s="29">
        <v>5</v>
      </c>
      <c r="E81" s="31">
        <v>23.99</v>
      </c>
      <c r="F81" s="4"/>
      <c r="G81" s="6"/>
      <c r="H81" s="16"/>
      <c r="I81" s="12"/>
    </row>
    <row r="82" spans="1:10" ht="15.75">
      <c r="A82" s="1">
        <v>78</v>
      </c>
      <c r="B82" s="28" t="s">
        <v>4</v>
      </c>
      <c r="C82" s="29" t="s">
        <v>3</v>
      </c>
      <c r="D82" s="29">
        <v>1</v>
      </c>
      <c r="E82" s="30">
        <v>23.99</v>
      </c>
      <c r="F82" s="4">
        <f t="shared" si="1"/>
        <v>23.99</v>
      </c>
      <c r="G82" s="6">
        <v>1.1000000000000001</v>
      </c>
      <c r="H82" s="12"/>
      <c r="I82" s="12"/>
    </row>
    <row r="83" spans="1:10" ht="15.75">
      <c r="A83" s="1">
        <v>79</v>
      </c>
      <c r="B83" s="28" t="s">
        <v>5</v>
      </c>
      <c r="C83" s="29" t="s">
        <v>6</v>
      </c>
      <c r="D83" s="29">
        <v>150</v>
      </c>
      <c r="E83" s="30">
        <v>2.99</v>
      </c>
      <c r="F83" s="4">
        <f t="shared" si="1"/>
        <v>448.50000000000006</v>
      </c>
      <c r="G83" s="6">
        <v>1.1000000000000001</v>
      </c>
      <c r="H83" s="12"/>
      <c r="I83" s="12"/>
      <c r="J83" s="15"/>
    </row>
    <row r="84" spans="1:10" ht="15.75">
      <c r="A84" s="1">
        <v>80</v>
      </c>
      <c r="B84" s="28" t="s">
        <v>64</v>
      </c>
      <c r="C84" s="29" t="s">
        <v>8</v>
      </c>
      <c r="D84" s="29">
        <v>20</v>
      </c>
      <c r="E84" s="30">
        <v>2.2200000000000002</v>
      </c>
      <c r="F84" s="4">
        <f t="shared" si="1"/>
        <v>44.400000000000006</v>
      </c>
      <c r="G84" s="6">
        <v>1.1000000000000001</v>
      </c>
      <c r="H84" s="12"/>
      <c r="I84" s="12"/>
    </row>
    <row r="85" spans="1:10" ht="15.75">
      <c r="A85" s="1">
        <v>81</v>
      </c>
      <c r="B85" s="28" t="s">
        <v>55</v>
      </c>
      <c r="C85" s="29" t="s">
        <v>8</v>
      </c>
      <c r="D85" s="29">
        <v>40</v>
      </c>
      <c r="E85" s="30">
        <v>0.64</v>
      </c>
      <c r="F85" s="4">
        <f t="shared" si="1"/>
        <v>25.6</v>
      </c>
      <c r="G85" s="6">
        <v>1.1000000000000001</v>
      </c>
      <c r="H85" s="12"/>
      <c r="I85" s="12"/>
    </row>
    <row r="86" spans="1:10" ht="25.5">
      <c r="A86" s="1">
        <v>82</v>
      </c>
      <c r="B86" s="28" t="s">
        <v>145</v>
      </c>
      <c r="C86" s="29" t="s">
        <v>7</v>
      </c>
      <c r="D86" s="29">
        <v>1</v>
      </c>
      <c r="E86" s="30">
        <v>15</v>
      </c>
      <c r="F86" s="4">
        <f t="shared" si="1"/>
        <v>15</v>
      </c>
      <c r="G86" s="6">
        <v>1.1000000000000001</v>
      </c>
      <c r="H86" s="12"/>
      <c r="I86" s="12"/>
    </row>
    <row r="87" spans="1:10" ht="15.75">
      <c r="A87" s="1">
        <v>83</v>
      </c>
      <c r="B87" s="28" t="s">
        <v>27</v>
      </c>
      <c r="C87" s="29" t="s">
        <v>8</v>
      </c>
      <c r="D87" s="29">
        <v>5</v>
      </c>
      <c r="E87" s="30">
        <v>1.55</v>
      </c>
      <c r="F87" s="4">
        <f t="shared" si="1"/>
        <v>7.75</v>
      </c>
      <c r="G87" s="6">
        <v>1.1000000000000001</v>
      </c>
      <c r="H87" s="12"/>
      <c r="I87" s="12"/>
    </row>
    <row r="88" spans="1:10" ht="25.5">
      <c r="A88" s="1">
        <v>84</v>
      </c>
      <c r="B88" s="28" t="s">
        <v>130</v>
      </c>
      <c r="C88" s="29" t="s">
        <v>8</v>
      </c>
      <c r="D88" s="29">
        <v>20</v>
      </c>
      <c r="E88" s="30">
        <v>5.4</v>
      </c>
      <c r="F88" s="4">
        <f t="shared" si="1"/>
        <v>108</v>
      </c>
      <c r="G88" s="6">
        <v>1.1000000000000001</v>
      </c>
      <c r="H88" s="12"/>
      <c r="I88" s="12"/>
    </row>
    <row r="89" spans="1:10" ht="25.5">
      <c r="A89" s="1">
        <v>85</v>
      </c>
      <c r="B89" s="28" t="s">
        <v>146</v>
      </c>
      <c r="C89" s="29" t="s">
        <v>8</v>
      </c>
      <c r="D89" s="29">
        <v>300</v>
      </c>
      <c r="E89" s="30">
        <v>5.0999999999999996</v>
      </c>
      <c r="F89" s="4">
        <f t="shared" si="1"/>
        <v>1530</v>
      </c>
      <c r="G89" s="6">
        <v>1.1000000000000001</v>
      </c>
      <c r="H89" s="12"/>
      <c r="I89" s="12"/>
    </row>
    <row r="90" spans="1:10" ht="38.25">
      <c r="A90" s="1">
        <v>86</v>
      </c>
      <c r="B90" s="28" t="s">
        <v>83</v>
      </c>
      <c r="C90" s="29" t="s">
        <v>8</v>
      </c>
      <c r="D90" s="29">
        <v>400</v>
      </c>
      <c r="E90" s="30">
        <v>0.45</v>
      </c>
      <c r="F90" s="4">
        <f t="shared" si="1"/>
        <v>180</v>
      </c>
      <c r="G90" s="6">
        <v>1.1000000000000001</v>
      </c>
      <c r="H90" s="12"/>
      <c r="I90" s="12"/>
    </row>
    <row r="91" spans="1:10" ht="76.5">
      <c r="A91" s="1">
        <v>87</v>
      </c>
      <c r="B91" s="28" t="s">
        <v>68</v>
      </c>
      <c r="C91" s="29" t="s">
        <v>8</v>
      </c>
      <c r="D91" s="29">
        <v>300</v>
      </c>
      <c r="E91" s="30">
        <v>1.29</v>
      </c>
      <c r="F91" s="4">
        <f t="shared" si="1"/>
        <v>387</v>
      </c>
      <c r="G91" s="6">
        <v>1.1000000000000001</v>
      </c>
      <c r="H91" s="12"/>
      <c r="I91" s="12"/>
    </row>
    <row r="92" spans="1:10" ht="89.25">
      <c r="A92" s="1">
        <v>88</v>
      </c>
      <c r="B92" s="28" t="s">
        <v>84</v>
      </c>
      <c r="C92" s="29" t="s">
        <v>8</v>
      </c>
      <c r="D92" s="29">
        <v>400</v>
      </c>
      <c r="E92" s="30">
        <v>1.25</v>
      </c>
      <c r="F92" s="4">
        <f t="shared" si="1"/>
        <v>500</v>
      </c>
      <c r="G92" s="6">
        <v>1.1000000000000001</v>
      </c>
      <c r="H92" s="12"/>
      <c r="I92" s="12"/>
    </row>
    <row r="93" spans="1:10" ht="15.75">
      <c r="A93" s="1">
        <v>89</v>
      </c>
      <c r="B93" s="28" t="s">
        <v>96</v>
      </c>
      <c r="C93" s="29" t="s">
        <v>8</v>
      </c>
      <c r="D93" s="29">
        <v>5</v>
      </c>
      <c r="E93" s="30">
        <v>11.22</v>
      </c>
      <c r="F93" s="4">
        <f t="shared" si="1"/>
        <v>56.1</v>
      </c>
      <c r="G93" s="6">
        <v>1.1000000000000001</v>
      </c>
      <c r="H93" s="12"/>
      <c r="I93" s="12"/>
    </row>
    <row r="94" spans="1:10" ht="15.75">
      <c r="A94" s="1">
        <v>90</v>
      </c>
      <c r="B94" s="28" t="s">
        <v>30</v>
      </c>
      <c r="C94" s="29" t="s">
        <v>7</v>
      </c>
      <c r="D94" s="29">
        <v>5</v>
      </c>
      <c r="E94" s="30">
        <v>2.33</v>
      </c>
      <c r="F94" s="4">
        <f t="shared" si="1"/>
        <v>11.65</v>
      </c>
      <c r="G94" s="6">
        <v>1.1000000000000001</v>
      </c>
      <c r="H94" s="12"/>
      <c r="I94" s="12"/>
    </row>
    <row r="95" spans="1:10" ht="15.75">
      <c r="A95" s="1">
        <v>91</v>
      </c>
      <c r="B95" s="28" t="s">
        <v>29</v>
      </c>
      <c r="C95" s="29" t="s">
        <v>25</v>
      </c>
      <c r="D95" s="29">
        <v>150</v>
      </c>
      <c r="E95" s="30">
        <v>0.66</v>
      </c>
      <c r="F95" s="4">
        <f t="shared" si="1"/>
        <v>99</v>
      </c>
      <c r="G95" s="6">
        <v>1.1000000000000001</v>
      </c>
      <c r="H95" s="12"/>
      <c r="I95" s="12"/>
    </row>
    <row r="96" spans="1:10" ht="15.75">
      <c r="A96" s="1">
        <v>92</v>
      </c>
      <c r="B96" s="28" t="s">
        <v>77</v>
      </c>
      <c r="C96" s="29" t="s">
        <v>25</v>
      </c>
      <c r="D96" s="29">
        <v>40</v>
      </c>
      <c r="E96" s="30">
        <v>1.88</v>
      </c>
      <c r="F96" s="4">
        <f t="shared" si="1"/>
        <v>75.199999999999989</v>
      </c>
      <c r="G96" s="6">
        <v>1.1000000000000001</v>
      </c>
      <c r="H96" s="12"/>
      <c r="I96" s="12"/>
    </row>
    <row r="97" spans="1:9" ht="15.75">
      <c r="A97" s="1">
        <v>93</v>
      </c>
      <c r="B97" s="28" t="s">
        <v>28</v>
      </c>
      <c r="C97" s="29" t="s">
        <v>25</v>
      </c>
      <c r="D97" s="29">
        <v>10</v>
      </c>
      <c r="E97" s="30">
        <v>1.22</v>
      </c>
      <c r="F97" s="4">
        <f t="shared" si="1"/>
        <v>12.2</v>
      </c>
      <c r="G97" s="6">
        <v>1.1000000000000001</v>
      </c>
      <c r="H97" s="12"/>
      <c r="I97" s="12"/>
    </row>
    <row r="98" spans="1:9" ht="25.5">
      <c r="A98" s="1">
        <v>94</v>
      </c>
      <c r="B98" s="28" t="s">
        <v>85</v>
      </c>
      <c r="C98" s="29" t="s">
        <v>8</v>
      </c>
      <c r="D98" s="29">
        <v>50</v>
      </c>
      <c r="E98" s="30">
        <v>4.99</v>
      </c>
      <c r="F98" s="4">
        <f t="shared" si="1"/>
        <v>249.5</v>
      </c>
      <c r="G98" s="6">
        <v>1.1000000000000001</v>
      </c>
      <c r="H98" s="12"/>
      <c r="I98" s="12"/>
    </row>
    <row r="99" spans="1:9" ht="25.5">
      <c r="A99" s="1">
        <v>95</v>
      </c>
      <c r="B99" s="28" t="s">
        <v>122</v>
      </c>
      <c r="C99" s="29" t="s">
        <v>6</v>
      </c>
      <c r="D99" s="29">
        <v>15</v>
      </c>
      <c r="E99" s="30">
        <v>0.55000000000000004</v>
      </c>
      <c r="F99" s="4">
        <f t="shared" si="1"/>
        <v>8.25</v>
      </c>
      <c r="G99" s="6">
        <v>1.1000000000000001</v>
      </c>
      <c r="H99" s="12"/>
      <c r="I99" s="12"/>
    </row>
    <row r="100" spans="1:9" ht="25.5">
      <c r="A100" s="1">
        <v>96</v>
      </c>
      <c r="B100" s="28" t="s">
        <v>123</v>
      </c>
      <c r="C100" s="29" t="s">
        <v>6</v>
      </c>
      <c r="D100" s="29">
        <v>15</v>
      </c>
      <c r="E100" s="30">
        <v>0.59</v>
      </c>
      <c r="F100" s="4">
        <f t="shared" si="1"/>
        <v>8.85</v>
      </c>
      <c r="G100" s="6">
        <v>1.1000000000000001</v>
      </c>
      <c r="H100" s="12"/>
      <c r="I100" s="12"/>
    </row>
    <row r="101" spans="1:9" ht="25.5">
      <c r="A101" s="1">
        <v>97</v>
      </c>
      <c r="B101" s="28" t="s">
        <v>124</v>
      </c>
      <c r="C101" s="29" t="s">
        <v>6</v>
      </c>
      <c r="D101" s="29">
        <v>15</v>
      </c>
      <c r="E101" s="30">
        <v>0.66</v>
      </c>
      <c r="F101" s="4">
        <f t="shared" si="1"/>
        <v>9.9</v>
      </c>
      <c r="G101" s="6">
        <v>1.1000000000000001</v>
      </c>
      <c r="H101" s="12"/>
      <c r="I101" s="12"/>
    </row>
    <row r="102" spans="1:9" ht="15.75">
      <c r="A102" s="1">
        <v>98</v>
      </c>
      <c r="B102" s="28" t="s">
        <v>86</v>
      </c>
      <c r="C102" s="29" t="s">
        <v>6</v>
      </c>
      <c r="D102" s="29">
        <v>2</v>
      </c>
      <c r="E102" s="30">
        <v>3.77</v>
      </c>
      <c r="F102" s="4">
        <f t="shared" si="1"/>
        <v>7.54</v>
      </c>
      <c r="G102" s="6">
        <v>1.1000000000000001</v>
      </c>
      <c r="H102" s="12"/>
      <c r="I102" s="12"/>
    </row>
    <row r="103" spans="1:9" ht="15.75">
      <c r="A103" s="1">
        <v>99</v>
      </c>
      <c r="B103" s="28" t="s">
        <v>76</v>
      </c>
      <c r="C103" s="29" t="s">
        <v>6</v>
      </c>
      <c r="D103" s="29">
        <v>25</v>
      </c>
      <c r="E103" s="30">
        <v>3.53</v>
      </c>
      <c r="F103" s="4">
        <f t="shared" si="1"/>
        <v>88.25</v>
      </c>
      <c r="G103" s="6">
        <v>1.1000000000000001</v>
      </c>
      <c r="H103" s="12"/>
      <c r="I103" s="12"/>
    </row>
    <row r="104" spans="1:9" ht="25.5">
      <c r="A104" s="1">
        <v>100</v>
      </c>
      <c r="B104" s="28" t="s">
        <v>147</v>
      </c>
      <c r="C104" s="29" t="s">
        <v>8</v>
      </c>
      <c r="D104" s="29">
        <v>10</v>
      </c>
      <c r="E104" s="30">
        <v>15.99</v>
      </c>
      <c r="F104" s="4">
        <f t="shared" si="1"/>
        <v>159.9</v>
      </c>
      <c r="G104" s="6">
        <v>1.1000000000000001</v>
      </c>
      <c r="H104" s="12"/>
      <c r="I104" s="12"/>
    </row>
    <row r="105" spans="1:9" ht="51">
      <c r="A105" s="1">
        <v>101</v>
      </c>
      <c r="B105" s="34" t="s">
        <v>59</v>
      </c>
      <c r="C105" s="35" t="s">
        <v>8</v>
      </c>
      <c r="D105" s="35">
        <v>2</v>
      </c>
      <c r="E105" s="36">
        <v>44</v>
      </c>
      <c r="F105" s="18">
        <f t="shared" si="1"/>
        <v>88</v>
      </c>
      <c r="G105" s="19">
        <v>1.1000000000000001</v>
      </c>
      <c r="H105" s="20"/>
      <c r="I105" s="20"/>
    </row>
    <row r="106" spans="1:9" ht="63.75">
      <c r="A106" s="1">
        <v>101</v>
      </c>
      <c r="B106" s="28" t="s">
        <v>74</v>
      </c>
      <c r="C106" s="29" t="s">
        <v>8</v>
      </c>
      <c r="D106" s="29">
        <v>25</v>
      </c>
      <c r="E106" s="30">
        <v>3.44</v>
      </c>
      <c r="F106" s="4">
        <f t="shared" si="1"/>
        <v>86</v>
      </c>
      <c r="G106" s="6">
        <v>1.1000000000000001</v>
      </c>
      <c r="H106" s="12"/>
      <c r="I106" s="12"/>
    </row>
    <row r="107" spans="1:9" ht="63.75">
      <c r="A107" s="1">
        <v>103</v>
      </c>
      <c r="B107" s="28" t="s">
        <v>87</v>
      </c>
      <c r="C107" s="29" t="s">
        <v>8</v>
      </c>
      <c r="D107" s="29">
        <v>300</v>
      </c>
      <c r="E107" s="30">
        <v>1.99</v>
      </c>
      <c r="F107" s="4">
        <f t="shared" si="1"/>
        <v>597</v>
      </c>
      <c r="G107" s="6">
        <v>1.1000000000000001</v>
      </c>
      <c r="H107" s="12"/>
      <c r="I107" s="12"/>
    </row>
    <row r="108" spans="1:9" ht="38.25">
      <c r="A108" s="1">
        <v>104</v>
      </c>
      <c r="B108" s="28" t="s">
        <v>114</v>
      </c>
      <c r="C108" s="29" t="s">
        <v>8</v>
      </c>
      <c r="D108" s="29">
        <v>8</v>
      </c>
      <c r="E108" s="30">
        <v>12.22</v>
      </c>
      <c r="F108" s="4">
        <f t="shared" si="1"/>
        <v>97.76</v>
      </c>
      <c r="G108" s="6">
        <v>1.1000000000000001</v>
      </c>
      <c r="H108" s="12"/>
      <c r="I108" s="12"/>
    </row>
    <row r="109" spans="1:9" ht="38.25">
      <c r="A109" s="1">
        <v>105</v>
      </c>
      <c r="B109" s="34" t="s">
        <v>115</v>
      </c>
      <c r="C109" s="35" t="s">
        <v>8</v>
      </c>
      <c r="D109" s="35">
        <v>5</v>
      </c>
      <c r="E109" s="36">
        <v>6.11</v>
      </c>
      <c r="F109" s="18">
        <f t="shared" si="1"/>
        <v>30.55</v>
      </c>
      <c r="G109" s="19">
        <v>1.1000000000000001</v>
      </c>
      <c r="H109" s="20"/>
      <c r="I109" s="20"/>
    </row>
    <row r="110" spans="1:9" ht="15.75">
      <c r="A110" s="1">
        <v>106</v>
      </c>
      <c r="B110" s="28" t="s">
        <v>39</v>
      </c>
      <c r="C110" s="29" t="s">
        <v>8</v>
      </c>
      <c r="D110" s="29">
        <v>10</v>
      </c>
      <c r="E110" s="30">
        <v>0.55000000000000004</v>
      </c>
      <c r="F110" s="4">
        <f t="shared" si="1"/>
        <v>5.5</v>
      </c>
      <c r="G110" s="6">
        <v>1.1000000000000001</v>
      </c>
      <c r="H110" s="12"/>
      <c r="I110" s="12"/>
    </row>
    <row r="111" spans="1:9" ht="38.25">
      <c r="A111" s="1">
        <v>107</v>
      </c>
      <c r="B111" s="37" t="s">
        <v>80</v>
      </c>
      <c r="C111" s="29" t="s">
        <v>8</v>
      </c>
      <c r="D111" s="29">
        <v>2</v>
      </c>
      <c r="E111" s="30">
        <v>20.22</v>
      </c>
      <c r="F111" s="4">
        <f t="shared" si="1"/>
        <v>40.44</v>
      </c>
      <c r="G111" s="6">
        <v>1.1000000000000001</v>
      </c>
      <c r="H111" s="12"/>
      <c r="I111" s="12"/>
    </row>
    <row r="112" spans="1:9" ht="15.75">
      <c r="A112" s="1">
        <v>108</v>
      </c>
      <c r="B112" s="28" t="s">
        <v>89</v>
      </c>
      <c r="C112" s="29" t="s">
        <v>8</v>
      </c>
      <c r="D112" s="29">
        <v>2</v>
      </c>
      <c r="E112" s="30">
        <v>1.44</v>
      </c>
      <c r="F112" s="4">
        <f t="shared" si="1"/>
        <v>2.88</v>
      </c>
      <c r="G112" s="6">
        <v>1.1000000000000001</v>
      </c>
      <c r="H112" s="12"/>
      <c r="I112" s="12"/>
    </row>
    <row r="113" spans="1:9" ht="15.75">
      <c r="A113" s="1">
        <v>109</v>
      </c>
      <c r="B113" s="28" t="s">
        <v>90</v>
      </c>
      <c r="C113" s="29" t="s">
        <v>8</v>
      </c>
      <c r="D113" s="29">
        <v>15</v>
      </c>
      <c r="E113" s="30">
        <v>1.44</v>
      </c>
      <c r="F113" s="4">
        <f t="shared" si="1"/>
        <v>21.599999999999998</v>
      </c>
      <c r="G113" s="6">
        <v>1.1000000000000001</v>
      </c>
      <c r="H113" s="12"/>
      <c r="I113" s="12"/>
    </row>
    <row r="114" spans="1:9" ht="15.75">
      <c r="A114" s="1">
        <v>110</v>
      </c>
      <c r="B114" s="28" t="s">
        <v>97</v>
      </c>
      <c r="C114" s="29" t="s">
        <v>7</v>
      </c>
      <c r="D114" s="29">
        <v>10</v>
      </c>
      <c r="E114" s="30">
        <v>6.77</v>
      </c>
      <c r="F114" s="4">
        <f t="shared" si="1"/>
        <v>67.699999999999989</v>
      </c>
      <c r="G114" s="6">
        <v>1.1000000000000001</v>
      </c>
      <c r="H114" s="12"/>
      <c r="I114" s="12"/>
    </row>
    <row r="115" spans="1:9" ht="15.75">
      <c r="A115" s="1">
        <v>111</v>
      </c>
      <c r="B115" s="28" t="s">
        <v>81</v>
      </c>
      <c r="C115" s="29" t="s">
        <v>7</v>
      </c>
      <c r="D115" s="29">
        <v>10</v>
      </c>
      <c r="E115" s="30">
        <v>2.4500000000000002</v>
      </c>
      <c r="F115" s="4">
        <f t="shared" si="1"/>
        <v>24.5</v>
      </c>
      <c r="G115" s="6">
        <v>1.1000000000000001</v>
      </c>
      <c r="H115" s="12"/>
      <c r="I115" s="12"/>
    </row>
    <row r="116" spans="1:9" ht="15.75">
      <c r="A116" s="1">
        <v>112</v>
      </c>
      <c r="B116" s="28" t="s">
        <v>62</v>
      </c>
      <c r="C116" s="29" t="s">
        <v>8</v>
      </c>
      <c r="D116" s="29">
        <v>100</v>
      </c>
      <c r="E116" s="31">
        <v>0.32</v>
      </c>
      <c r="F116" s="4">
        <f t="shared" si="1"/>
        <v>32</v>
      </c>
      <c r="G116" s="6">
        <v>1.1000000000000001</v>
      </c>
      <c r="H116" s="16"/>
      <c r="I116" s="12"/>
    </row>
    <row r="117" spans="1:9" ht="15.75">
      <c r="A117" s="1">
        <v>113</v>
      </c>
      <c r="B117" s="28" t="s">
        <v>24</v>
      </c>
      <c r="C117" s="29" t="s">
        <v>8</v>
      </c>
      <c r="D117" s="29">
        <v>20</v>
      </c>
      <c r="E117" s="30">
        <v>0.55000000000000004</v>
      </c>
      <c r="F117" s="4">
        <f t="shared" si="1"/>
        <v>11</v>
      </c>
      <c r="G117" s="6">
        <v>1.1000000000000001</v>
      </c>
      <c r="H117" s="12"/>
      <c r="I117" s="12"/>
    </row>
    <row r="118" spans="1:9" ht="15.75">
      <c r="A118" s="1">
        <v>114</v>
      </c>
      <c r="B118" s="28" t="s">
        <v>22</v>
      </c>
      <c r="C118" s="29" t="s">
        <v>8</v>
      </c>
      <c r="D118" s="29">
        <v>150</v>
      </c>
      <c r="E118" s="30">
        <v>0.55000000000000004</v>
      </c>
      <c r="F118" s="4">
        <f t="shared" si="1"/>
        <v>82.5</v>
      </c>
      <c r="G118" s="6">
        <v>1.1000000000000001</v>
      </c>
      <c r="H118" s="12"/>
      <c r="I118" s="12"/>
    </row>
    <row r="119" spans="1:9" ht="15.75">
      <c r="A119" s="1">
        <v>115</v>
      </c>
      <c r="B119" s="28" t="s">
        <v>23</v>
      </c>
      <c r="C119" s="29" t="s">
        <v>8</v>
      </c>
      <c r="D119" s="29">
        <v>20</v>
      </c>
      <c r="E119" s="30">
        <v>0.55000000000000004</v>
      </c>
      <c r="F119" s="4">
        <f t="shared" si="1"/>
        <v>11</v>
      </c>
      <c r="G119" s="6">
        <v>1.1000000000000001</v>
      </c>
      <c r="H119" s="12"/>
      <c r="I119" s="12"/>
    </row>
    <row r="120" spans="1:9" ht="15.75">
      <c r="A120" s="1">
        <v>116</v>
      </c>
      <c r="B120" s="28" t="s">
        <v>37</v>
      </c>
      <c r="C120" s="29" t="s">
        <v>8</v>
      </c>
      <c r="D120" s="29">
        <v>12</v>
      </c>
      <c r="E120" s="30">
        <v>0.77</v>
      </c>
      <c r="F120" s="4">
        <f t="shared" si="1"/>
        <v>9.24</v>
      </c>
      <c r="G120" s="6">
        <v>1.1000000000000001</v>
      </c>
      <c r="H120" s="12"/>
      <c r="I120" s="12"/>
    </row>
    <row r="121" spans="1:9" ht="15.75">
      <c r="A121" s="1">
        <v>117</v>
      </c>
      <c r="B121" s="28" t="s">
        <v>38</v>
      </c>
      <c r="C121" s="29" t="s">
        <v>8</v>
      </c>
      <c r="D121" s="29">
        <v>12</v>
      </c>
      <c r="E121" s="30">
        <v>0.77</v>
      </c>
      <c r="F121" s="4">
        <f t="shared" si="1"/>
        <v>9.24</v>
      </c>
      <c r="G121" s="6">
        <v>1.1000000000000001</v>
      </c>
      <c r="H121" s="12"/>
      <c r="I121" s="12"/>
    </row>
    <row r="122" spans="1:9" ht="15.75">
      <c r="A122" s="1">
        <v>118</v>
      </c>
      <c r="B122" s="28" t="s">
        <v>36</v>
      </c>
      <c r="C122" s="29" t="s">
        <v>8</v>
      </c>
      <c r="D122" s="29">
        <v>25</v>
      </c>
      <c r="E122" s="30">
        <v>0.77</v>
      </c>
      <c r="F122" s="4">
        <f t="shared" si="1"/>
        <v>19.25</v>
      </c>
      <c r="G122" s="6">
        <v>1.1000000000000001</v>
      </c>
      <c r="H122" s="12"/>
      <c r="I122" s="12"/>
    </row>
    <row r="123" spans="1:9" ht="15.75">
      <c r="A123" s="1">
        <v>119</v>
      </c>
      <c r="B123" s="28" t="s">
        <v>35</v>
      </c>
      <c r="C123" s="29" t="s">
        <v>8</v>
      </c>
      <c r="D123" s="29">
        <v>25</v>
      </c>
      <c r="E123" s="30">
        <v>0.77</v>
      </c>
      <c r="F123" s="4">
        <f t="shared" si="1"/>
        <v>19.25</v>
      </c>
      <c r="G123" s="6">
        <v>1.1000000000000001</v>
      </c>
      <c r="H123" s="12"/>
      <c r="I123" s="12"/>
    </row>
    <row r="124" spans="1:9" ht="15.75">
      <c r="A124" s="1">
        <v>120</v>
      </c>
      <c r="B124" s="28" t="s">
        <v>18</v>
      </c>
      <c r="C124" s="29" t="s">
        <v>8</v>
      </c>
      <c r="D124" s="29">
        <v>35</v>
      </c>
      <c r="E124" s="30">
        <v>0.99</v>
      </c>
      <c r="F124" s="4">
        <f t="shared" si="1"/>
        <v>34.65</v>
      </c>
      <c r="G124" s="6">
        <v>1.1000000000000001</v>
      </c>
      <c r="H124" s="12"/>
      <c r="I124" s="12"/>
    </row>
    <row r="125" spans="1:9" ht="15.75">
      <c r="A125" s="1">
        <v>121</v>
      </c>
      <c r="B125" s="28" t="s">
        <v>19</v>
      </c>
      <c r="C125" s="29" t="s">
        <v>8</v>
      </c>
      <c r="D125" s="29">
        <v>25</v>
      </c>
      <c r="E125" s="30">
        <v>1.66</v>
      </c>
      <c r="F125" s="4">
        <f t="shared" si="1"/>
        <v>41.5</v>
      </c>
      <c r="G125" s="6">
        <v>1.1000000000000001</v>
      </c>
      <c r="H125" s="12"/>
      <c r="I125" s="12"/>
    </row>
    <row r="126" spans="1:9" ht="15.75">
      <c r="A126" s="1">
        <v>122</v>
      </c>
      <c r="B126" s="28" t="s">
        <v>79</v>
      </c>
      <c r="C126" s="29" t="s">
        <v>8</v>
      </c>
      <c r="D126" s="29">
        <v>5</v>
      </c>
      <c r="E126" s="30">
        <v>30.22</v>
      </c>
      <c r="F126" s="4">
        <f t="shared" si="1"/>
        <v>151.1</v>
      </c>
      <c r="G126" s="6">
        <v>1.1000000000000001</v>
      </c>
      <c r="H126" s="12"/>
      <c r="I126" s="12"/>
    </row>
    <row r="127" spans="1:9" ht="15.75">
      <c r="A127" s="1">
        <v>123</v>
      </c>
      <c r="B127" s="28" t="s">
        <v>108</v>
      </c>
      <c r="C127" s="29" t="s">
        <v>8</v>
      </c>
      <c r="D127" s="29">
        <v>10</v>
      </c>
      <c r="E127" s="30">
        <v>12.99</v>
      </c>
      <c r="F127" s="4">
        <f t="shared" si="1"/>
        <v>129.9</v>
      </c>
      <c r="G127" s="6">
        <v>1.1000000000000001</v>
      </c>
      <c r="H127" s="12"/>
      <c r="I127" s="12"/>
    </row>
    <row r="128" spans="1:9" ht="15.75">
      <c r="A128" s="1">
        <v>124</v>
      </c>
      <c r="B128" s="38" t="s">
        <v>105</v>
      </c>
      <c r="C128" s="29" t="s">
        <v>8</v>
      </c>
      <c r="D128" s="29">
        <v>2</v>
      </c>
      <c r="E128" s="30">
        <v>300</v>
      </c>
      <c r="F128" s="4">
        <f t="shared" si="1"/>
        <v>600</v>
      </c>
      <c r="G128" s="6">
        <v>1.1000000000000001</v>
      </c>
      <c r="H128" s="12"/>
      <c r="I128" s="12"/>
    </row>
    <row r="129" spans="1:9" ht="15.75">
      <c r="A129" s="1">
        <v>125</v>
      </c>
      <c r="B129" s="38" t="s">
        <v>116</v>
      </c>
      <c r="C129" s="29" t="s">
        <v>25</v>
      </c>
      <c r="D129" s="29">
        <v>50</v>
      </c>
      <c r="E129" s="30">
        <v>2.44</v>
      </c>
      <c r="F129" s="4">
        <f t="shared" si="1"/>
        <v>122</v>
      </c>
      <c r="G129" s="6">
        <v>1.1000000000000001</v>
      </c>
      <c r="H129" s="12"/>
      <c r="I129" s="12"/>
    </row>
    <row r="130" spans="1:9" ht="15.75">
      <c r="A130" s="1">
        <v>126</v>
      </c>
      <c r="B130" s="28" t="s">
        <v>98</v>
      </c>
      <c r="C130" s="29" t="s">
        <v>25</v>
      </c>
      <c r="D130" s="29">
        <v>10</v>
      </c>
      <c r="E130" s="30">
        <v>1.88</v>
      </c>
      <c r="F130" s="4">
        <f t="shared" si="1"/>
        <v>18.799999999999997</v>
      </c>
      <c r="G130" s="6">
        <v>1.1000000000000001</v>
      </c>
      <c r="H130" s="12"/>
      <c r="I130" s="12"/>
    </row>
    <row r="131" spans="1:9" ht="15.75">
      <c r="A131" s="1">
        <v>127</v>
      </c>
      <c r="B131" s="28" t="s">
        <v>26</v>
      </c>
      <c r="C131" s="29" t="s">
        <v>25</v>
      </c>
      <c r="D131" s="29">
        <v>10</v>
      </c>
      <c r="E131" s="30">
        <v>1.99</v>
      </c>
      <c r="F131" s="4">
        <f t="shared" si="1"/>
        <v>19.899999999999999</v>
      </c>
      <c r="G131" s="6">
        <v>1.1000000000000001</v>
      </c>
      <c r="H131" s="12"/>
      <c r="I131" s="12"/>
    </row>
    <row r="132" spans="1:9" ht="15.75">
      <c r="A132" s="1">
        <v>128</v>
      </c>
      <c r="B132" s="28" t="s">
        <v>99</v>
      </c>
      <c r="C132" s="29" t="s">
        <v>25</v>
      </c>
      <c r="D132" s="29">
        <v>300</v>
      </c>
      <c r="E132" s="30">
        <v>0.56999999999999995</v>
      </c>
      <c r="F132" s="4">
        <f t="shared" si="1"/>
        <v>170.99999999999997</v>
      </c>
      <c r="G132" s="6">
        <v>1.1000000000000001</v>
      </c>
      <c r="H132" s="12"/>
      <c r="I132" s="12"/>
    </row>
    <row r="133" spans="1:9" ht="19.5" customHeight="1">
      <c r="A133" s="25" t="s">
        <v>75</v>
      </c>
      <c r="B133" s="26"/>
      <c r="C133" s="26"/>
      <c r="D133" s="26"/>
      <c r="E133" s="26"/>
      <c r="F133" s="26"/>
      <c r="G133" s="26"/>
      <c r="H133" s="27"/>
      <c r="I133" s="14">
        <f>SUM(I5:I132)</f>
        <v>0</v>
      </c>
    </row>
    <row r="134" spans="1:9" ht="16.5" customHeight="1">
      <c r="A134" s="22"/>
      <c r="B134" s="22"/>
    </row>
    <row r="135" spans="1:9" ht="15" customHeight="1">
      <c r="A135" s="22"/>
      <c r="B135" s="22"/>
    </row>
    <row r="136" spans="1:9" ht="17.25" customHeight="1">
      <c r="A136" s="2"/>
      <c r="B136" s="2"/>
    </row>
    <row r="137" spans="1:9" ht="17.25" customHeight="1">
      <c r="A137" s="2"/>
      <c r="B137" s="2"/>
    </row>
  </sheetData>
  <autoFilter ref="A3:F132" xr:uid="{00000000-0009-0000-0000-000000000000}">
    <sortState xmlns:xlrd2="http://schemas.microsoft.com/office/spreadsheetml/2017/richdata2" ref="A4:F132">
      <sortCondition ref="B3:B132"/>
    </sortState>
  </autoFilter>
  <sortState xmlns:xlrd2="http://schemas.microsoft.com/office/spreadsheetml/2017/richdata2" ref="A1:F135">
    <sortCondition ref="A5"/>
  </sortState>
  <mergeCells count="5">
    <mergeCell ref="A1:J1"/>
    <mergeCell ref="A134:B134"/>
    <mergeCell ref="A135:B135"/>
    <mergeCell ref="A2:I2"/>
    <mergeCell ref="A133:H133"/>
  </mergeCells>
  <hyperlinks>
    <hyperlink ref="B111" r:id="rId1" display="http://www.wysocki.com.pl/pl/oferta/product/1006560/" xr:uid="{D6521CC3-FFEA-4D89-954A-CA206B25CAF2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2026-01-07T12:17:12Z</dcterms:modified>
</cp:coreProperties>
</file>